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0.xml" ContentType="application/vnd.openxmlformats-package.core-properties+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6" Type="http://schemas.openxmlformats.org/officeDocument/2006/relationships/extended-properties" Target="docProps/app.xml"/><Relationship Id="rId5" Type="http://schemas.openxmlformats.org/package/2006/relationships/metadata/core-properties" Target="docProps/core.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3040" windowHeight="9510" activeTab="2"/>
  </bookViews>
  <sheets>
    <sheet name="Приложение № 1" sheetId="1" r:id="rId1"/>
    <sheet name="Приложение № 2" sheetId="2" r:id="rId2"/>
    <sheet name="Приложение № 3" sheetId="3" r:id="rId3"/>
  </sheets>
  <definedNames>
    <definedName name="_xlnm._FilterDatabase" localSheetId="0" hidden="1">'Приложение № 1'!$A$11:$AI$147</definedName>
    <definedName name="_xlnm._FilterDatabase" localSheetId="1" hidden="1">'Приложение № 2'!$A$12:$F$275</definedName>
    <definedName name="_xlnm._FilterDatabase" localSheetId="2" hidden="1">'Приложение № 3'!$A$11:$AI$23</definedName>
  </definedNames>
  <calcPr calcId="125725"/>
</workbook>
</file>

<file path=xl/calcChain.xml><?xml version="1.0" encoding="utf-8"?>
<calcChain xmlns="http://schemas.openxmlformats.org/spreadsheetml/2006/main">
  <c r="F13" i="3"/>
  <c r="F14"/>
  <c r="F15"/>
  <c r="F16"/>
  <c r="F17"/>
  <c r="F18"/>
  <c r="F19"/>
  <c r="F20"/>
  <c r="F21"/>
  <c r="F22"/>
  <c r="F23"/>
  <c r="F12"/>
  <c r="E10"/>
  <c r="E11" i="2"/>
  <c r="F14"/>
  <c r="F15"/>
  <c r="F16"/>
  <c r="F17"/>
  <c r="F18"/>
  <c r="F19"/>
  <c r="F20"/>
  <c r="F21"/>
  <c r="F22"/>
  <c r="F23"/>
  <c r="F24"/>
  <c r="F25"/>
  <c r="F26"/>
  <c r="F27"/>
  <c r="F28"/>
  <c r="F29"/>
  <c r="F30"/>
  <c r="F31"/>
  <c r="F32"/>
  <c r="F33"/>
  <c r="F34"/>
  <c r="F35"/>
  <c r="F36"/>
  <c r="F37"/>
  <c r="F38"/>
  <c r="F39"/>
  <c r="F40"/>
  <c r="F41"/>
  <c r="F42"/>
  <c r="F43"/>
  <c r="F48"/>
  <c r="F49"/>
  <c r="F50"/>
  <c r="F51"/>
  <c r="F53"/>
  <c r="F54"/>
  <c r="F55"/>
  <c r="F56"/>
  <c r="F57"/>
  <c r="F61"/>
  <c r="F62"/>
  <c r="F63"/>
  <c r="F64"/>
  <c r="F65"/>
  <c r="F66"/>
  <c r="F67"/>
  <c r="F68"/>
  <c r="F69"/>
  <c r="F70"/>
  <c r="F71"/>
  <c r="F72"/>
  <c r="F73"/>
  <c r="F74"/>
  <c r="F75"/>
  <c r="F76"/>
  <c r="F77"/>
  <c r="F78"/>
  <c r="F79"/>
  <c r="F80"/>
  <c r="F84"/>
  <c r="F85"/>
  <c r="F86"/>
  <c r="F87"/>
  <c r="F88"/>
  <c r="F93"/>
  <c r="F94"/>
  <c r="F95"/>
  <c r="F96"/>
  <c r="F97"/>
  <c r="F98"/>
  <c r="F99"/>
  <c r="F100"/>
  <c r="F101"/>
  <c r="F102"/>
  <c r="F103"/>
  <c r="F104"/>
  <c r="F105"/>
  <c r="F123"/>
  <c r="F128"/>
  <c r="F129"/>
  <c r="F130"/>
  <c r="F131"/>
  <c r="F132"/>
  <c r="F133"/>
  <c r="F140"/>
  <c r="F141"/>
  <c r="F142"/>
  <c r="F143"/>
  <c r="F144"/>
  <c r="F145"/>
  <c r="F146"/>
  <c r="F147"/>
  <c r="F164"/>
  <c r="F165"/>
  <c r="F169"/>
  <c r="F170"/>
  <c r="F171"/>
  <c r="F172"/>
  <c r="F173"/>
  <c r="F177"/>
  <c r="F178"/>
  <c r="F179"/>
  <c r="F180"/>
  <c r="F181"/>
  <c r="F185"/>
  <c r="F186"/>
  <c r="F187"/>
  <c r="F188"/>
  <c r="F189"/>
  <c r="F191"/>
  <c r="F192"/>
  <c r="F193"/>
  <c r="F194"/>
  <c r="F195"/>
  <c r="F196"/>
  <c r="F197"/>
  <c r="F198"/>
  <c r="F199"/>
  <c r="F200"/>
  <c r="F201"/>
  <c r="F202"/>
  <c r="F203"/>
  <c r="F204"/>
  <c r="F205"/>
  <c r="F206"/>
  <c r="F207"/>
  <c r="F214"/>
  <c r="F215"/>
  <c r="F219"/>
  <c r="F220"/>
  <c r="F221"/>
  <c r="F222"/>
  <c r="F228"/>
  <c r="F229"/>
  <c r="F230"/>
  <c r="F231"/>
  <c r="F232"/>
  <c r="F233"/>
  <c r="F234"/>
  <c r="F235"/>
  <c r="F236"/>
  <c r="F237"/>
  <c r="F238"/>
  <c r="F239"/>
  <c r="F243"/>
  <c r="F244"/>
  <c r="F245"/>
  <c r="F247"/>
  <c r="F248"/>
  <c r="F249"/>
  <c r="F250"/>
  <c r="F251"/>
  <c r="F252"/>
  <c r="F253"/>
  <c r="F254"/>
  <c r="F258"/>
  <c r="F259"/>
  <c r="F260"/>
  <c r="F261"/>
  <c r="F262"/>
  <c r="F263"/>
  <c r="F264"/>
  <c r="F265"/>
  <c r="F266"/>
  <c r="F267"/>
  <c r="F268"/>
  <c r="F269"/>
  <c r="F270"/>
  <c r="F271"/>
  <c r="F272"/>
  <c r="F273"/>
  <c r="F274"/>
  <c r="F275"/>
  <c r="F13"/>
  <c r="F13" i="1"/>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6"/>
  <c r="F87"/>
  <c r="F88"/>
  <c r="F89"/>
  <c r="F90"/>
  <c r="F91"/>
  <c r="F92"/>
  <c r="F93"/>
  <c r="F94"/>
  <c r="F95"/>
  <c r="F96"/>
  <c r="F97"/>
  <c r="F98"/>
  <c r="F99"/>
  <c r="F102"/>
  <c r="F103"/>
  <c r="F104"/>
  <c r="F105"/>
  <c r="F106"/>
  <c r="F107"/>
  <c r="F108"/>
  <c r="F111"/>
  <c r="F112"/>
  <c r="F113"/>
  <c r="F114"/>
  <c r="F115"/>
  <c r="F116"/>
  <c r="F117"/>
  <c r="F118"/>
  <c r="F119"/>
  <c r="F120"/>
  <c r="F121"/>
  <c r="F124"/>
  <c r="F125"/>
  <c r="F126"/>
  <c r="F127"/>
  <c r="F128"/>
  <c r="F129"/>
  <c r="F130"/>
  <c r="F131"/>
  <c r="F132"/>
  <c r="F133"/>
  <c r="F134"/>
  <c r="F135"/>
  <c r="F136"/>
  <c r="F137"/>
  <c r="F138"/>
  <c r="F139"/>
  <c r="F140"/>
  <c r="F141"/>
  <c r="F142"/>
  <c r="F143"/>
  <c r="F144"/>
  <c r="F145"/>
  <c r="F146"/>
  <c r="F147"/>
  <c r="F12"/>
  <c r="E10"/>
</calcChain>
</file>

<file path=xl/sharedStrings.xml><?xml version="1.0" encoding="utf-8"?>
<sst xmlns="http://schemas.openxmlformats.org/spreadsheetml/2006/main" count="1074" uniqueCount="674">
  <si>
    <t>Наименование показателя</t>
  </si>
  <si>
    <t>1</t>
  </si>
  <si>
    <t>2</t>
  </si>
  <si>
    <t>3</t>
  </si>
  <si>
    <t>4</t>
  </si>
  <si>
    <t>5</t>
  </si>
  <si>
    <t>6</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</si>
  <si>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</si>
  <si>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</si>
  <si>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</si>
  <si>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</si>
  <si>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</si>
  <si>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</si>
  <si>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</si>
  <si>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</si>
  <si>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</si>
  <si>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</si>
  <si>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</si>
  <si>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</si>
  <si>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</si>
  <si>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</si>
  <si>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</si>
  <si>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</si>
  <si>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</si>
  <si>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</si>
  <si>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</si>
  <si>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</si>
  <si>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</si>
  <si>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</si>
  <si>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</si>
  <si>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</si>
  <si>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</si>
  <si>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</si>
  <si>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</si>
  <si>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</si>
  <si>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</si>
  <si>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</si>
  <si>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</si>
  <si>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</si>
  <si>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000 1 01 02230 01 0000 110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</si>
  <si>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</si>
  <si>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</si>
  <si>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</si>
  <si>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</si>
  <si>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</si>
  <si>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</si>
  <si>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</si>
  <si>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</si>
  <si>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</si>
  <si>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</si>
  <si>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</si>
  <si>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</si>
  <si>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</si>
  <si>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</si>
  <si>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</si>
  <si>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</si>
  <si>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</si>
  <si>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</si>
  <si>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</si>
  <si>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</si>
  <si>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</si>
  <si>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</si>
  <si>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</si>
  <si>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</si>
  <si>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</si>
  <si>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</si>
  <si>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</si>
  <si>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</si>
  <si>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</si>
  <si>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</si>
  <si>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</si>
  <si>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</si>
  <si>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</si>
  <si>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</si>
  <si>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</si>
  <si>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</si>
  <si>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</si>
  <si>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</si>
  <si>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</si>
  <si>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</si>
  <si>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</si>
  <si>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 xml:space="preserve">Доходы от сдачи в аренду имущества, составляющего казну муниципальных районов (за исключением земельных участков)  </t>
  </si>
  <si>
    <t>000 1 11 05075 05 0000 120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</si>
  <si>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</si>
  <si>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</si>
  <si>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</si>
  <si>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</si>
  <si>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</si>
  <si>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</si>
  <si>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</si>
  <si>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</si>
  <si>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</si>
  <si>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</si>
  <si>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</si>
  <si>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</si>
  <si>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</si>
  <si>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</si>
  <si>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</si>
  <si>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</si>
  <si>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</si>
  <si>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</si>
  <si>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</si>
  <si>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</si>
  <si>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</si>
  <si>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</si>
  <si>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</si>
  <si>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</si>
  <si>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</si>
  <si>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</si>
  <si>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</si>
  <si>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</si>
  <si>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</si>
  <si>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</si>
  <si>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</si>
  <si>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</si>
  <si>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</si>
  <si>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</si>
  <si>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</si>
  <si>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</si>
  <si>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</si>
  <si>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</si>
  <si>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</si>
  <si>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</si>
  <si>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</si>
  <si>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</si>
  <si>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</si>
  <si>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</si>
  <si>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</si>
  <si>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</si>
  <si>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</si>
  <si>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</si>
  <si>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</si>
  <si>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</si>
  <si>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</si>
  <si>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</si>
  <si>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</si>
  <si>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</si>
  <si>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</si>
  <si>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</si>
  <si>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</si>
  <si>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</si>
  <si>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</si>
  <si>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</si>
  <si>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</si>
  <si>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</si>
  <si>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</si>
  <si>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</si>
  <si>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</si>
  <si>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</si>
  <si>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</si>
  <si>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</si>
  <si>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</si>
  <si>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</si>
  <si>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</si>
  <si>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</si>
  <si>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</si>
  <si>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</si>
  <si>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</si>
  <si>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</si>
  <si>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</si>
  <si>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</si>
  <si>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</si>
  <si>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</si>
  <si>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</si>
  <si>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</si>
  <si>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</si>
  <si>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</si>
  <si>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</si>
  <si>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</si>
  <si>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</si>
  <si>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</si>
  <si>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</si>
  <si>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</si>
  <si>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</si>
  <si>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</si>
  <si>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</si>
  <si>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</si>
  <si>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</si>
  <si>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</si>
  <si>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</si>
  <si>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</si>
  <si>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</si>
  <si>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</si>
  <si>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</si>
  <si>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</si>
  <si>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</si>
  <si>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</si>
  <si>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</si>
  <si>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</si>
  <si>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</si>
  <si>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</si>
  <si>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</si>
  <si>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</si>
  <si>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</si>
  <si>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</si>
  <si>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создание модельных муниципальных библиотек</t>
  </si>
  <si>
    <t>000 2 02 25454 00 0000 150</t>
  </si>
  <si>
    <t>Субсидии бюджетам муниципальных районов на создание модельных муниципальных библиотек</t>
  </si>
  <si>
    <t>000 2 02 25454 05 0000 150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</si>
  <si>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</si>
  <si>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</si>
  <si>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</si>
  <si>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</si>
  <si>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</si>
  <si>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</si>
  <si>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</si>
  <si>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</si>
  <si>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</si>
  <si>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</si>
  <si>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</si>
  <si>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</si>
  <si>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</si>
  <si>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</si>
  <si>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</si>
  <si>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</si>
  <si>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</si>
  <si>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</si>
  <si>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</si>
  <si>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</si>
  <si>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</si>
  <si>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</si>
  <si>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</si>
  <si>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</si>
  <si>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</si>
  <si>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</si>
  <si>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</si>
  <si>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</si>
  <si>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</si>
  <si>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</si>
  <si>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</si>
  <si>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</si>
  <si>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</si>
  <si>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</si>
  <si>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</si>
  <si>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</si>
  <si>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</si>
  <si>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</si>
  <si>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</si>
  <si>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</si>
  <si>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</si>
  <si>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</si>
  <si>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</si>
  <si>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</si>
  <si>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</si>
  <si>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</si>
  <si>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</si>
  <si>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</si>
  <si>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</si>
  <si>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</si>
  <si>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</si>
  <si>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</si>
  <si>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</si>
  <si>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</si>
  <si>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</si>
  <si>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</si>
  <si>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</si>
  <si>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</si>
  <si>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</si>
  <si>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</si>
  <si>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</si>
  <si>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</si>
  <si>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</si>
  <si>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</si>
  <si>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бюджетными учреждениями остатков субсидий прошлых лет</t>
  </si>
  <si>
    <t>000 2 18 05010 05 0000 150</t>
  </si>
  <si>
    <t>Доходы бюджетов муниципальных районов от возврата иными организациями остатков субсидий прошлых лет</t>
  </si>
  <si>
    <t>000 2 18 05030 05 0000 150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</si>
  <si>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</si>
  <si>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</si>
  <si>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</si>
  <si>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</si>
  <si>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</si>
  <si>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</si>
  <si>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</si>
  <si>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000 2 19 45050 05 0000 150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</si>
  <si>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</si>
  <si>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</si>
  <si>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</si>
  <si>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</si>
  <si>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</si>
  <si>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</si>
  <si>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</si>
  <si>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</si>
  <si>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</si>
  <si>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</si>
  <si>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</si>
  <si>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</si>
  <si>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</si>
  <si>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</si>
  <si>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</si>
  <si>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</si>
  <si>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</si>
  <si>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</si>
  <si>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</si>
  <si>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</si>
  <si>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</si>
  <si>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Иные выплаты персоналу государственных (муниципальных) органов, за исключением фонда оплаты труда</t>
  </si>
  <si>
    <t>000 0103 0000000000 122</t>
  </si>
  <si>
    <t>000 0103 0000000000 129</t>
  </si>
  <si>
    <t>Иные бюджетные ассигнования</t>
  </si>
  <si>
    <t>000 0103 0000000000 800</t>
  </si>
  <si>
    <t>Уплата налогов, сборов и иных платежей</t>
  </si>
  <si>
    <t>000 0103 0000000000 850</t>
  </si>
  <si>
    <t>Уплата иных платежей</t>
  </si>
  <si>
    <t>000 0103 0000000000 853</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</si>
  <si>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</si>
  <si>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</si>
  <si>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</si>
  <si>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</si>
  <si>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</si>
  <si>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</si>
  <si>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</si>
  <si>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</si>
  <si>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</si>
  <si>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</si>
  <si>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</si>
  <si>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</si>
  <si>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</si>
  <si>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</si>
  <si>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</si>
  <si>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Межбюджетные трансферты</t>
  </si>
  <si>
    <t>000 0104 0000000000 500</t>
  </si>
  <si>
    <t>Субвенции</t>
  </si>
  <si>
    <t>000 0104 0000000000 530</t>
  </si>
  <si>
    <t>000 0104 0000000000 800</t>
  </si>
  <si>
    <t>Исполнение судебных актов</t>
  </si>
  <si>
    <t>Исполнение судебных актов Российской Федерации и мировых соглашений по возмещению причиненного вреда</t>
  </si>
  <si>
    <t>000 0104 0000000000 850</t>
  </si>
  <si>
    <t xml:space="preserve">Уплата прочих налогов, сборов </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</si>
  <si>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</si>
  <si>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</si>
  <si>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</si>
  <si>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</si>
  <si>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</si>
  <si>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</si>
  <si>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</si>
  <si>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</si>
  <si>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</si>
  <si>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</si>
  <si>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</si>
  <si>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</si>
  <si>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</si>
  <si>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</si>
  <si>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</si>
  <si>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</si>
  <si>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</si>
  <si>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</si>
  <si>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</si>
  <si>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</si>
  <si>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</si>
  <si>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</si>
  <si>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</si>
  <si>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</si>
  <si>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</si>
  <si>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</si>
  <si>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</si>
  <si>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</si>
  <si>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</si>
  <si>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</si>
  <si>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</si>
  <si>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000 0113 0000000000 200</t>
  </si>
  <si>
    <t>000 0113 0000000000 240</t>
  </si>
  <si>
    <t>000 0113 0000000000 244</t>
  </si>
  <si>
    <t>000 0113 0000000000 247</t>
  </si>
  <si>
    <t>000 0113 0000000000 800</t>
  </si>
  <si>
    <t>000 0113 0000000000 830</t>
  </si>
  <si>
    <t>000 0113 0000000000 831</t>
  </si>
  <si>
    <t>000 0113 0000000000 850</t>
  </si>
  <si>
    <t>000 0113 0000000000 852</t>
  </si>
  <si>
    <t>Национальная оборона</t>
  </si>
  <si>
    <t>000 0200 0000000000 000</t>
  </si>
  <si>
    <t>Мобилизационная и вневойсковая подготовка</t>
  </si>
  <si>
    <t>000 0203 0000000000 000</t>
  </si>
  <si>
    <t>000 0203 0000000000 500</t>
  </si>
  <si>
    <t>000 0203 0000000000 530</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</si>
  <si>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</si>
  <si>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</si>
  <si>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</si>
  <si>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</si>
  <si>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000 0310 0000000000 200</t>
  </si>
  <si>
    <t>000 0310 0000000000 240</t>
  </si>
  <si>
    <t>000 0310 0000000000 244</t>
  </si>
  <si>
    <t>000 0310 0000000000 500</t>
  </si>
  <si>
    <t>000 0310 0000000000 540</t>
  </si>
  <si>
    <t xml:space="preserve">Предоставление субсидий бюджетным, автономным учреждениям и иным некоммерческим организациям    </t>
  </si>
  <si>
    <t>000 0310 0000000000 600</t>
  </si>
  <si>
    <t>Субсидии бюджетным учреждениям</t>
  </si>
  <si>
    <t>000 0310 0000000000 610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</si>
  <si>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</si>
  <si>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000 0310 0000000000 611</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</si>
  <si>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</si>
  <si>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</si>
  <si>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</si>
  <si>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</si>
  <si>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</si>
  <si>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</si>
  <si>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</si>
  <si>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</si>
  <si>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</si>
  <si>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</si>
  <si>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</si>
  <si>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</si>
  <si>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</si>
  <si>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</si>
  <si>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</si>
  <si>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</si>
  <si>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</si>
  <si>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</si>
  <si>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</si>
  <si>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</si>
  <si>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</si>
  <si>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</si>
  <si>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</si>
  <si>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</si>
  <si>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</si>
  <si>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000 0409 0000000000 500</t>
  </si>
  <si>
    <t>000 0409 0000000000 540</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</si>
  <si>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</si>
  <si>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</si>
  <si>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</si>
  <si>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</si>
  <si>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</si>
  <si>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</si>
  <si>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</si>
  <si>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000 0412 0000000000 200</t>
  </si>
  <si>
    <t>000 0412 0000000000 240</t>
  </si>
  <si>
    <t>000 0412 0000000000 244</t>
  </si>
  <si>
    <t>000 0412 0000000000 500</t>
  </si>
  <si>
    <t>000 0412 0000000000 540</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</si>
  <si>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</si>
  <si>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</si>
  <si>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</si>
  <si>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</si>
  <si>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</si>
  <si>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</si>
  <si>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</si>
  <si>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</si>
  <si>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</si>
  <si>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</si>
  <si>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</si>
  <si>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</si>
  <si>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Коммунальное хозяйство</t>
  </si>
  <si>
    <t>000 0502 0000000000 000</t>
  </si>
  <si>
    <t>000 0502 0000000000 200</t>
  </si>
  <si>
    <t>000 0502 0000000000 240</t>
  </si>
  <si>
    <t>000 0502 0000000000 244</t>
  </si>
  <si>
    <t>000 0502 0000000000 500</t>
  </si>
  <si>
    <t>000 0502 0000000000 540</t>
  </si>
  <si>
    <t>000 0502 0000000000 800</t>
  </si>
  <si>
    <t>000 0502 0000000000 810</t>
  </si>
  <si>
    <t>000 0502 0000000000 811</t>
  </si>
  <si>
    <t>Благоустройство</t>
  </si>
  <si>
    <t>000 0503 0000000000 000</t>
  </si>
  <si>
    <t>000 0503 0000000000 500</t>
  </si>
  <si>
    <t>000 0503 0000000000 540</t>
  </si>
  <si>
    <t>Другие вопросы в области жилищно-коммунального хозяйства</t>
  </si>
  <si>
    <t>000 0505 0000000000 000</t>
  </si>
  <si>
    <t>000 0505 0000000000 100</t>
  </si>
  <si>
    <t>000 0505 0000000000 110</t>
  </si>
  <si>
    <t>000 0505 0000000000 111</t>
  </si>
  <si>
    <t>000 0505 0000000000 119</t>
  </si>
  <si>
    <t>000 0505 0000000000 200</t>
  </si>
  <si>
    <t>000 0505 0000000000 240</t>
  </si>
  <si>
    <t>000 0505 0000000000 244</t>
  </si>
  <si>
    <t>Капитальные вложения в объекты государственной (муниципальной) собственности</t>
  </si>
  <si>
    <t>000 0505 0000000000 400</t>
  </si>
  <si>
    <t xml:space="preserve">Бюджетные инвестиции </t>
  </si>
  <si>
    <t>000 0505 0000000000 410</t>
  </si>
  <si>
    <t>Бюджетные инвестиции в объекты капитального строительства государственной (муниципальной) собственности</t>
  </si>
  <si>
    <t>000 0505 0000000000 414</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</si>
  <si>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</si>
  <si>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</si>
  <si>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</si>
  <si>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</si>
  <si>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</si>
  <si>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000 0603 0000000000 240</t>
  </si>
  <si>
    <t>000 0603 0000000000 244</t>
  </si>
  <si>
    <t>Другие вопросы в области охраны окружающей среды</t>
  </si>
  <si>
    <t>000 0605 0000000000 000</t>
  </si>
  <si>
    <t>000 0605 0000000000 100</t>
  </si>
  <si>
    <t>000 0605 0000000000 120</t>
  </si>
  <si>
    <t>000 0605 0000000000 121</t>
  </si>
  <si>
    <t>000 0605 0000000000 129</t>
  </si>
  <si>
    <t>000 0605 0000000000 200</t>
  </si>
  <si>
    <t>000 0605 0000000000 240</t>
  </si>
  <si>
    <t>000 0605 0000000000 244</t>
  </si>
  <si>
    <t>Образование</t>
  </si>
  <si>
    <t>000 0700 0000000000 000</t>
  </si>
  <si>
    <t>Дошкольное образование</t>
  </si>
  <si>
    <t>000 0701 0000000000 000</t>
  </si>
  <si>
    <t>000 0701 0000000000 200</t>
  </si>
  <si>
    <t>000 0701 0000000000 240</t>
  </si>
  <si>
    <t>000 0701 0000000000 244</t>
  </si>
  <si>
    <t>000 0701 0000000000 600</t>
  </si>
  <si>
    <t>000 0701 0000000000 610</t>
  </si>
  <si>
    <t>000 0701 0000000000 611</t>
  </si>
  <si>
    <t>Субсидии бюджетным учреждениям на иные цели</t>
  </si>
  <si>
    <t>000 0701 0000000000 612</t>
  </si>
  <si>
    <t>Общее образование</t>
  </si>
  <si>
    <t>000 0702 0000000000 000</t>
  </si>
  <si>
    <t>000 0702 0000000000 200</t>
  </si>
  <si>
    <t>000 0702 0000000000 240</t>
  </si>
  <si>
    <t>000 0702 0000000000 244</t>
  </si>
  <si>
    <t>000 0702 0000000000 600</t>
  </si>
  <si>
    <t>000 0702 0000000000 610</t>
  </si>
  <si>
    <t>000 0702 0000000000 611</t>
  </si>
  <si>
    <t>000 0702 0000000000 612</t>
  </si>
  <si>
    <t>Дополнительное образование детей</t>
  </si>
  <si>
    <t>000 0703 0000000000 000</t>
  </si>
  <si>
    <t>000 0703 0000000000 200</t>
  </si>
  <si>
    <t>000 0703 0000000000 240</t>
  </si>
  <si>
    <t>000 0703 0000000000 244</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</si>
  <si>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</si>
  <si>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</si>
  <si>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</si>
  <si>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</si>
  <si>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</si>
  <si>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</si>
  <si>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</si>
  <si>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</si>
  <si>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Молодежная политика</t>
  </si>
  <si>
    <t>000 0707 0000000000 000</t>
  </si>
  <si>
    <t>000 0707 0000000000 600</t>
  </si>
  <si>
    <t>000 0707 0000000000 610</t>
  </si>
  <si>
    <t>000 0707 0000000000 611</t>
  </si>
  <si>
    <t>000 0707 0000000000 612</t>
  </si>
  <si>
    <t>Другие вопросы в области образования</t>
  </si>
  <si>
    <t>000 0709 0000000000 000</t>
  </si>
  <si>
    <t>000 0709 0000000000 100</t>
  </si>
  <si>
    <t>000 0709 0000000000 110</t>
  </si>
  <si>
    <t>000 0709 0000000000 111</t>
  </si>
  <si>
    <t>000 0709 0000000000 119</t>
  </si>
  <si>
    <t>000 0709 0000000000 120</t>
  </si>
  <si>
    <t>000 0709 0000000000 121</t>
  </si>
  <si>
    <t>000 0709 0000000000 129</t>
  </si>
  <si>
    <t>000 0709 0000000000 200</t>
  </si>
  <si>
    <t>000 0709 0000000000 240</t>
  </si>
  <si>
    <t>000 0709 0000000000 244</t>
  </si>
  <si>
    <t>000 0709 0000000000 247</t>
  </si>
  <si>
    <t>Социальное обеспечение и иные выплаты населению</t>
  </si>
  <si>
    <t>000 0709 0000000000 300</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</si>
  <si>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</si>
  <si>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</si>
  <si>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</si>
  <si>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</si>
  <si>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</si>
  <si>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</si>
  <si>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</si>
  <si>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Культура, кинематография</t>
  </si>
  <si>
    <t>000 0800 0000000000 000</t>
  </si>
  <si>
    <t>Культура</t>
  </si>
  <si>
    <t>000 0801 0000000000 000</t>
  </si>
  <si>
    <t>000 0801 0000000000 200</t>
  </si>
  <si>
    <t>000 0801 0000000000 240</t>
  </si>
  <si>
    <t>000 0801 0000000000 244</t>
  </si>
  <si>
    <t>000 0801 0000000000 600</t>
  </si>
  <si>
    <t>000 0801 0000000000 610</t>
  </si>
  <si>
    <t>000 0801 0000000000 611</t>
  </si>
  <si>
    <t>000 0801 0000000000 612</t>
  </si>
  <si>
    <t>Здравоохранение</t>
  </si>
  <si>
    <t>000 0900 0000000000 000</t>
  </si>
  <si>
    <t xml:space="preserve">Другие вопросы в области здравоохранения </t>
  </si>
  <si>
    <t>000 0909 0000000000 000</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</si>
  <si>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</si>
  <si>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</si>
  <si>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</si>
  <si>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</si>
  <si>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</si>
  <si>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</si>
  <si>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</si>
  <si>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</si>
  <si>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</si>
  <si>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</si>
  <si>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</si>
  <si>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</si>
  <si>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</si>
  <si>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</si>
  <si>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000 1003 0000000000 300</t>
  </si>
  <si>
    <t>Иные выплаты населению</t>
  </si>
  <si>
    <t>000 1003 0000000000 360</t>
  </si>
  <si>
    <t>000 1003 0000000000 600</t>
  </si>
  <si>
    <t>000 1003 0000000000 610</t>
  </si>
  <si>
    <t>000 1003 0000000000 612</t>
  </si>
  <si>
    <t>Охрана семьи и детства</t>
  </si>
  <si>
    <t>000 1004 0000000000 000</t>
  </si>
  <si>
    <t>000 1004 0000000000 200</t>
  </si>
  <si>
    <t>000 1004 0000000000 240</t>
  </si>
  <si>
    <t>000 1004 0000000000 244</t>
  </si>
  <si>
    <t>000 1004 0000000000 300</t>
  </si>
  <si>
    <t>000 1004 0000000000 320</t>
  </si>
  <si>
    <t>Пособия, компенсации и иные социальные выплаты гражданам, кроме публичных нормативных обязательств</t>
  </si>
  <si>
    <t>000 1004 0000000000 321</t>
  </si>
  <si>
    <t>Субсидии гражданам на приобретение жилья</t>
  </si>
  <si>
    <t>000 1004 0000000000 322</t>
  </si>
  <si>
    <t>000 1004 0000000000 400</t>
  </si>
  <si>
    <t>000 1004 0000000000 410</t>
  </si>
  <si>
    <t>Бюджетные инвестиции на приобретение объектов недвижимого имущества в государственную (муниципальную) собственность</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</si>
  <si>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</si>
  <si>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</si>
  <si>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</si>
  <si>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</si>
  <si>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</si>
  <si>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</si>
  <si>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</si>
  <si>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</si>
  <si>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</si>
  <si>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</si>
  <si>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</si>
  <si>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</si>
  <si>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Массовый спорт</t>
  </si>
  <si>
    <t>000 1102 0000000000 000</t>
  </si>
  <si>
    <t>000 1102 0000000000 200</t>
  </si>
  <si>
    <t>000 1102 0000000000 240</t>
  </si>
  <si>
    <t>000 1102 0000000000 244</t>
  </si>
  <si>
    <t>000 1102 0000000000 600</t>
  </si>
  <si>
    <t>000 1102 0000000000 610</t>
  </si>
  <si>
    <t>000 1102 0000000000 611</t>
  </si>
  <si>
    <t>000 1102 0000000000 612</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</si>
  <si>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</si>
  <si>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</si>
  <si>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</si>
  <si>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</si>
  <si>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</si>
  <si>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</si>
  <si>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</si>
  <si>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</si>
  <si>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</si>
  <si>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</si>
  <si>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</si>
  <si>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</si>
  <si>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000 1403 0000000000 540</t>
  </si>
  <si>
    <t>Результат исполнения бюджета (дефицит/профицит)</t>
  </si>
  <si>
    <t>Код источника финансирования по бюджетной классификации</t>
  </si>
  <si>
    <t>Источники финансирования дефицита бюджетов - всего</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</si>
  <si>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</si>
  <si>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</si>
  <si>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</si>
  <si>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</si>
  <si>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</si>
  <si>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</si>
  <si>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</si>
  <si>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</si>
  <si>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</si>
  <si>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</si>
  <si>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</si>
  <si>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</si>
  <si>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</si>
  <si>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</si>
  <si>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</si>
  <si>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</si>
  <si>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</si>
  <si>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</si>
  <si>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</si>
  <si>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</si>
  <si>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</si>
  <si>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</si>
  <si>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Приложение № 1</t>
  </si>
  <si>
    <t xml:space="preserve">к постановлению администрации Дзержинского района "Об утверждении отчета об исполнении </t>
  </si>
  <si>
    <t xml:space="preserve">районного бюджета на </t>
  </si>
  <si>
    <t>Доходы районного бюджета</t>
  </si>
  <si>
    <t>руб.</t>
  </si>
  <si>
    <t>№п/п</t>
  </si>
  <si>
    <t>Исполнение на</t>
  </si>
  <si>
    <t>% исполнения</t>
  </si>
  <si>
    <t>Расходы районного бюджета</t>
  </si>
  <si>
    <t>01.04.2025г.</t>
  </si>
  <si>
    <t xml:space="preserve"> Источники финансирования дефицита бюджета</t>
  </si>
  <si>
    <t>№  200-п от</t>
  </si>
  <si>
    <t>15.04.2025г.</t>
  </si>
  <si>
    <t>№ 200-п от</t>
  </si>
  <si>
    <t>15.10.2025г.</t>
  </si>
  <si>
    <t>Приложение № 2</t>
  </si>
  <si>
    <t>Приложение № 3</t>
  </si>
  <si>
    <t>План на 2025 год</t>
  </si>
</sst>
</file>

<file path=xl/styles.xml><?xml version="1.0" encoding="utf-8"?>
<styleSheet xmlns="http://schemas.openxmlformats.org/spreadsheetml/2006/main">
  <numFmts count="2">
    <numFmt numFmtId="164" formatCode="[$-10419]#,##0.00"/>
    <numFmt numFmtId="165" formatCode="[$-10419]###\ ###\ ###\ ###\ ##0.00"/>
  </numFmts>
  <fonts count="4">
    <font>
      <sz val="11"/>
      <color rgb="FF000000"/>
      <name val="Calibri"/>
      <family val="2"/>
      <scheme val="minor"/>
    </font>
    <font>
      <sz val="11"/>
      <color rgb="FF000000"/>
      <name val="Calibri"/>
      <family val="2"/>
      <scheme val="minor"/>
    </font>
    <font>
      <sz val="12"/>
      <name val="Times New Roman"/>
      <family val="1"/>
      <charset val="204"/>
    </font>
    <font>
      <b/>
      <sz val="12"/>
      <name val="Times New Roman"/>
      <family val="1"/>
      <charset val="204"/>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 fillId="0" borderId="0"/>
  </cellStyleXfs>
  <cellXfs count="39">
    <xf numFmtId="0" fontId="0" fillId="0" borderId="0" xfId="0" applyFont="1" applyFill="1" applyBorder="1"/>
    <xf numFmtId="0" fontId="2" fillId="0" borderId="0" xfId="0" applyFont="1" applyFill="1" applyBorder="1"/>
    <xf numFmtId="0" fontId="2" fillId="0" borderId="4" xfId="0" applyFont="1" applyFill="1" applyBorder="1"/>
    <xf numFmtId="0" fontId="2" fillId="0" borderId="0" xfId="0" applyFont="1" applyFill="1" applyBorder="1" applyAlignment="1">
      <alignment wrapText="1"/>
    </xf>
    <xf numFmtId="0" fontId="2" fillId="0" borderId="0" xfId="0" applyFont="1" applyAlignment="1">
      <alignment horizontal="right"/>
    </xf>
    <xf numFmtId="0" fontId="2" fillId="0" borderId="0" xfId="0" applyFont="1" applyAlignment="1">
      <alignment wrapText="1"/>
    </xf>
    <xf numFmtId="0" fontId="2" fillId="0" borderId="5" xfId="0" applyFont="1" applyFill="1" applyBorder="1" applyAlignment="1">
      <alignment wrapText="1"/>
    </xf>
    <xf numFmtId="0" fontId="2" fillId="0" borderId="6" xfId="0" applyFont="1" applyFill="1" applyBorder="1" applyAlignment="1">
      <alignment wrapText="1"/>
    </xf>
    <xf numFmtId="0" fontId="2" fillId="0" borderId="4" xfId="0" applyFont="1" applyFill="1" applyBorder="1" applyAlignment="1">
      <alignment horizontal="center" wrapText="1"/>
    </xf>
    <xf numFmtId="1" fontId="2" fillId="0" borderId="0" xfId="0" applyNumberFormat="1" applyFont="1" applyFill="1" applyBorder="1" applyAlignment="1">
      <alignment wrapText="1"/>
    </xf>
    <xf numFmtId="0" fontId="2" fillId="0" borderId="4" xfId="0" applyFont="1" applyFill="1" applyBorder="1" applyAlignment="1">
      <alignment horizontal="center" vertical="center"/>
    </xf>
    <xf numFmtId="0" fontId="2" fillId="0" borderId="0" xfId="0" applyFont="1" applyFill="1" applyBorder="1" applyAlignment="1">
      <alignment wrapText="1" readingOrder="1"/>
    </xf>
    <xf numFmtId="0" fontId="2" fillId="0" borderId="0" xfId="0" applyFont="1" applyAlignment="1">
      <alignment horizontal="right" wrapText="1"/>
    </xf>
    <xf numFmtId="0" fontId="2" fillId="0" borderId="0" xfId="0" applyFont="1" applyAlignment="1">
      <alignment horizontal="right" wrapText="1"/>
    </xf>
    <xf numFmtId="14" fontId="2" fillId="0" borderId="0" xfId="0" applyNumberFormat="1" applyFont="1" applyAlignment="1">
      <alignment horizontal="right" wrapText="1"/>
    </xf>
    <xf numFmtId="0" fontId="3" fillId="0" borderId="0" xfId="1" applyNumberFormat="1" applyFont="1" applyFill="1" applyBorder="1" applyAlignment="1">
      <alignment horizontal="center" wrapText="1"/>
    </xf>
    <xf numFmtId="0" fontId="3" fillId="0" borderId="0" xfId="1" applyNumberFormat="1" applyFont="1" applyFill="1" applyBorder="1" applyAlignment="1">
      <alignment horizontal="center" vertical="center" wrapText="1"/>
    </xf>
    <xf numFmtId="0" fontId="2" fillId="0" borderId="5" xfId="1" applyNumberFormat="1" applyFont="1" applyFill="1" applyBorder="1" applyAlignment="1">
      <alignment horizontal="center" vertical="center" wrapText="1"/>
    </xf>
    <xf numFmtId="0" fontId="2" fillId="0" borderId="6" xfId="1" applyNumberFormat="1" applyFont="1" applyFill="1" applyBorder="1" applyAlignment="1">
      <alignment horizontal="center" vertical="center" wrapText="1"/>
    </xf>
    <xf numFmtId="14" fontId="2" fillId="0" borderId="6" xfId="1" applyNumberFormat="1" applyFont="1" applyFill="1" applyBorder="1" applyAlignment="1">
      <alignment horizontal="center" vertical="center" wrapText="1"/>
    </xf>
    <xf numFmtId="0" fontId="2" fillId="0" borderId="4" xfId="1" applyNumberFormat="1" applyFont="1" applyFill="1" applyBorder="1" applyAlignment="1">
      <alignment horizontal="center" vertical="center" wrapText="1"/>
    </xf>
    <xf numFmtId="0" fontId="2" fillId="0" borderId="2" xfId="1" applyNumberFormat="1" applyFont="1" applyFill="1" applyBorder="1" applyAlignment="1">
      <alignment horizontal="left" wrapText="1" readingOrder="1"/>
    </xf>
    <xf numFmtId="0" fontId="2" fillId="0" borderId="1" xfId="1" applyNumberFormat="1" applyFont="1" applyFill="1" applyBorder="1" applyAlignment="1">
      <alignment horizontal="center" wrapText="1" readingOrder="1"/>
    </xf>
    <xf numFmtId="164" fontId="2" fillId="0" borderId="1" xfId="1" applyNumberFormat="1" applyFont="1" applyFill="1" applyBorder="1" applyAlignment="1">
      <alignment horizontal="right" wrapText="1" readingOrder="1"/>
    </xf>
    <xf numFmtId="2" fontId="2" fillId="0" borderId="1" xfId="1" applyNumberFormat="1" applyFont="1" applyFill="1" applyBorder="1" applyAlignment="1">
      <alignment horizontal="right" wrapText="1" readingOrder="1"/>
    </xf>
    <xf numFmtId="0" fontId="2" fillId="0" borderId="1" xfId="1" applyNumberFormat="1" applyFont="1" applyFill="1" applyBorder="1" applyAlignment="1">
      <alignment horizontal="right" wrapText="1" readingOrder="1"/>
    </xf>
    <xf numFmtId="1" fontId="2" fillId="0" borderId="0" xfId="0" applyNumberFormat="1" applyFont="1" applyAlignment="1">
      <alignment horizontal="right" wrapText="1"/>
    </xf>
    <xf numFmtId="0" fontId="3" fillId="0" borderId="0" xfId="1" applyNumberFormat="1" applyFont="1" applyFill="1" applyBorder="1" applyAlignment="1">
      <alignment horizontal="center" wrapText="1"/>
    </xf>
    <xf numFmtId="1" fontId="2" fillId="0" borderId="5" xfId="1" applyNumberFormat="1" applyFont="1" applyFill="1" applyBorder="1" applyAlignment="1">
      <alignment horizontal="center" vertical="center" wrapText="1"/>
    </xf>
    <xf numFmtId="1" fontId="2" fillId="0" borderId="6" xfId="1" applyNumberFormat="1" applyFont="1" applyFill="1" applyBorder="1" applyAlignment="1">
      <alignment horizontal="center" vertical="center" wrapText="1"/>
    </xf>
    <xf numFmtId="0" fontId="2" fillId="0" borderId="2" xfId="1"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readingOrder="1"/>
    </xf>
    <xf numFmtId="0" fontId="2" fillId="0" borderId="8" xfId="1" applyNumberFormat="1" applyFont="1" applyFill="1" applyBorder="1" applyAlignment="1">
      <alignment horizontal="center" vertical="center" wrapText="1" readingOrder="1"/>
    </xf>
    <xf numFmtId="0" fontId="2" fillId="0" borderId="2" xfId="1" applyNumberFormat="1" applyFont="1" applyFill="1" applyBorder="1" applyAlignment="1">
      <alignment horizontal="left" vertical="center" wrapText="1"/>
    </xf>
    <xf numFmtId="165" fontId="2" fillId="0" borderId="1" xfId="1" applyNumberFormat="1" applyFont="1" applyFill="1" applyBorder="1" applyAlignment="1">
      <alignment horizontal="right" wrapText="1" readingOrder="1"/>
    </xf>
    <xf numFmtId="0" fontId="2" fillId="0" borderId="2" xfId="1" applyNumberFormat="1" applyFont="1" applyFill="1" applyBorder="1" applyAlignment="1">
      <alignment horizontal="left" wrapText="1"/>
    </xf>
    <xf numFmtId="0" fontId="2" fillId="0" borderId="7" xfId="1" applyNumberFormat="1" applyFont="1" applyFill="1" applyBorder="1" applyAlignment="1">
      <alignment horizontal="left" wrapText="1"/>
    </xf>
    <xf numFmtId="0" fontId="2" fillId="0" borderId="3" xfId="1" applyNumberFormat="1" applyFont="1" applyFill="1" applyBorder="1" applyAlignment="1">
      <alignment horizontal="center" vertical="center" wrapText="1" readingOrder="1"/>
    </xf>
    <xf numFmtId="165" fontId="2" fillId="0" borderId="3" xfId="1" applyNumberFormat="1" applyFont="1" applyFill="1" applyBorder="1" applyAlignment="1">
      <alignment horizontal="right" wrapText="1" readingOrder="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EBCD"/>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147"/>
  <sheetViews>
    <sheetView showGridLines="0" zoomScaleNormal="100" workbookViewId="0">
      <selection sqref="A1:XFD1048576"/>
    </sheetView>
  </sheetViews>
  <sheetFormatPr defaultColWidth="8.85546875" defaultRowHeight="15.75"/>
  <cols>
    <col min="1" max="1" width="6.7109375" style="1" customWidth="1"/>
    <col min="2" max="2" width="53.28515625" style="1" customWidth="1"/>
    <col min="3" max="3" width="28.85546875" style="1" customWidth="1"/>
    <col min="4" max="5" width="18" style="1" customWidth="1"/>
    <col min="6" max="6" width="12.28515625" style="1" customWidth="1"/>
    <col min="7" max="8" width="9.7109375" style="1" customWidth="1"/>
    <col min="9" max="16384" width="8.85546875" style="1"/>
  </cols>
  <sheetData>
    <row r="1" spans="1:6">
      <c r="A1" s="3"/>
      <c r="B1" s="3"/>
      <c r="C1" s="13" t="s">
        <v>656</v>
      </c>
      <c r="D1" s="13"/>
      <c r="E1" s="13"/>
      <c r="F1" s="13"/>
    </row>
    <row r="2" spans="1:6">
      <c r="A2" s="3"/>
      <c r="B2" s="3"/>
      <c r="C2" s="3"/>
      <c r="D2" s="13" t="s">
        <v>657</v>
      </c>
      <c r="E2" s="13"/>
      <c r="F2" s="13"/>
    </row>
    <row r="3" spans="1:6">
      <c r="A3" s="3"/>
      <c r="B3" s="3"/>
      <c r="C3" s="3"/>
      <c r="D3" s="12"/>
      <c r="E3" s="4" t="s">
        <v>658</v>
      </c>
      <c r="F3" s="14">
        <v>45748</v>
      </c>
    </row>
    <row r="4" spans="1:6" ht="31.5">
      <c r="A4" s="3"/>
      <c r="B4" s="3"/>
      <c r="C4" s="5"/>
      <c r="D4" s="5"/>
      <c r="E4" s="12" t="s">
        <v>669</v>
      </c>
      <c r="F4" s="12" t="s">
        <v>668</v>
      </c>
    </row>
    <row r="5" spans="1:6">
      <c r="A5" s="3"/>
      <c r="B5" s="3"/>
      <c r="C5" s="3"/>
      <c r="D5" s="3"/>
      <c r="E5" s="3"/>
      <c r="F5" s="3"/>
    </row>
    <row r="6" spans="1:6">
      <c r="A6" s="3"/>
      <c r="B6" s="15" t="s">
        <v>659</v>
      </c>
      <c r="C6" s="15"/>
      <c r="D6" s="15"/>
      <c r="E6" s="15"/>
      <c r="F6" s="15"/>
    </row>
    <row r="7" spans="1:6" ht="2.4500000000000002" customHeight="1">
      <c r="A7" s="3"/>
      <c r="B7" s="3"/>
      <c r="C7" s="3"/>
      <c r="D7" s="3"/>
      <c r="E7" s="3"/>
      <c r="F7" s="3"/>
    </row>
    <row r="8" spans="1:6">
      <c r="A8" s="3"/>
      <c r="B8" s="16"/>
      <c r="C8" s="16"/>
      <c r="D8" s="16"/>
      <c r="E8" s="3"/>
      <c r="F8" s="3" t="s">
        <v>660</v>
      </c>
    </row>
    <row r="9" spans="1:6" ht="47.25">
      <c r="A9" s="6" t="s">
        <v>661</v>
      </c>
      <c r="B9" s="17" t="s">
        <v>0</v>
      </c>
      <c r="C9" s="17" t="s">
        <v>632</v>
      </c>
      <c r="D9" s="17" t="s">
        <v>673</v>
      </c>
      <c r="E9" s="17" t="s">
        <v>662</v>
      </c>
      <c r="F9" s="17" t="s">
        <v>663</v>
      </c>
    </row>
    <row r="10" spans="1:6">
      <c r="A10" s="7"/>
      <c r="B10" s="18"/>
      <c r="C10" s="18"/>
      <c r="D10" s="18"/>
      <c r="E10" s="19">
        <f>F3</f>
        <v>45748</v>
      </c>
      <c r="F10" s="18"/>
    </row>
    <row r="11" spans="1:6">
      <c r="A11" s="8" t="s">
        <v>1</v>
      </c>
      <c r="B11" s="20" t="s">
        <v>2</v>
      </c>
      <c r="C11" s="20" t="s">
        <v>3</v>
      </c>
      <c r="D11" s="20" t="s">
        <v>4</v>
      </c>
      <c r="E11" s="20" t="s">
        <v>5</v>
      </c>
      <c r="F11" s="20" t="s">
        <v>6</v>
      </c>
    </row>
    <row r="12" spans="1:6">
      <c r="A12" s="2">
        <v>1</v>
      </c>
      <c r="B12" s="21" t="s">
        <v>7</v>
      </c>
      <c r="C12" s="22" t="s">
        <v>8</v>
      </c>
      <c r="D12" s="23">
        <v>1167595319</v>
      </c>
      <c r="E12" s="23">
        <v>217242547.41</v>
      </c>
      <c r="F12" s="24">
        <f>E12/D12*100</f>
        <v>18.605979646788906</v>
      </c>
    </row>
    <row r="13" spans="1:6" ht="31.5">
      <c r="A13" s="2">
        <v>2</v>
      </c>
      <c r="B13" s="21" t="s">
        <v>10</v>
      </c>
      <c r="C13" s="22" t="s">
        <v>11</v>
      </c>
      <c r="D13" s="23">
        <v>115467706</v>
      </c>
      <c r="E13" s="23">
        <v>24838479.129999999</v>
      </c>
      <c r="F13" s="24">
        <f t="shared" ref="F13:F76" si="0">E13/D13*100</f>
        <v>21.511191302267665</v>
      </c>
    </row>
    <row r="14" spans="1:6">
      <c r="A14" s="2">
        <v>3</v>
      </c>
      <c r="B14" s="21" t="s">
        <v>12</v>
      </c>
      <c r="C14" s="22" t="s">
        <v>13</v>
      </c>
      <c r="D14" s="23">
        <v>65174463</v>
      </c>
      <c r="E14" s="23">
        <v>10077996.720000001</v>
      </c>
      <c r="F14" s="24">
        <f t="shared" si="0"/>
        <v>15.463106646540382</v>
      </c>
    </row>
    <row r="15" spans="1:6">
      <c r="A15" s="2">
        <v>4</v>
      </c>
      <c r="B15" s="21" t="s">
        <v>14</v>
      </c>
      <c r="C15" s="22" t="s">
        <v>15</v>
      </c>
      <c r="D15" s="23">
        <v>25604</v>
      </c>
      <c r="E15" s="23">
        <v>64061.03</v>
      </c>
      <c r="F15" s="24">
        <f t="shared" si="0"/>
        <v>250.1993047961256</v>
      </c>
    </row>
    <row r="16" spans="1:6" ht="47.25">
      <c r="A16" s="2">
        <v>5</v>
      </c>
      <c r="B16" s="21" t="s">
        <v>16</v>
      </c>
      <c r="C16" s="22" t="s">
        <v>17</v>
      </c>
      <c r="D16" s="23">
        <v>25604</v>
      </c>
      <c r="E16" s="23">
        <v>64061.03</v>
      </c>
      <c r="F16" s="24">
        <f t="shared" si="0"/>
        <v>250.1993047961256</v>
      </c>
    </row>
    <row r="17" spans="1:6" ht="204.75">
      <c r="A17" s="2">
        <v>6</v>
      </c>
      <c r="B17" s="21" t="s">
        <v>18</v>
      </c>
      <c r="C17" s="22" t="s">
        <v>19</v>
      </c>
      <c r="D17" s="23">
        <v>25604</v>
      </c>
      <c r="E17" s="23">
        <v>64061.03</v>
      </c>
      <c r="F17" s="24">
        <f t="shared" si="0"/>
        <v>250.1993047961256</v>
      </c>
    </row>
    <row r="18" spans="1:6">
      <c r="A18" s="2">
        <v>7</v>
      </c>
      <c r="B18" s="21" t="s">
        <v>20</v>
      </c>
      <c r="C18" s="22" t="s">
        <v>21</v>
      </c>
      <c r="D18" s="23">
        <v>65148859</v>
      </c>
      <c r="E18" s="23">
        <v>10013935.689999999</v>
      </c>
      <c r="F18" s="24">
        <f t="shared" si="0"/>
        <v>15.370853524848377</v>
      </c>
    </row>
    <row r="19" spans="1:6" ht="299.25">
      <c r="A19" s="2">
        <v>8</v>
      </c>
      <c r="B19" s="21" t="s">
        <v>22</v>
      </c>
      <c r="C19" s="22" t="s">
        <v>23</v>
      </c>
      <c r="D19" s="23">
        <v>41804618</v>
      </c>
      <c r="E19" s="23">
        <v>6599282.2400000002</v>
      </c>
      <c r="F19" s="24">
        <f t="shared" si="0"/>
        <v>15.786012540528418</v>
      </c>
    </row>
    <row r="20" spans="1:6" ht="204.75">
      <c r="A20" s="2">
        <v>9</v>
      </c>
      <c r="B20" s="21" t="s">
        <v>24</v>
      </c>
      <c r="C20" s="22" t="s">
        <v>25</v>
      </c>
      <c r="D20" s="23">
        <v>191809</v>
      </c>
      <c r="E20" s="23">
        <v>-112475.75</v>
      </c>
      <c r="F20" s="24">
        <f t="shared" si="0"/>
        <v>-58.639453831676306</v>
      </c>
    </row>
    <row r="21" spans="1:6" ht="189">
      <c r="A21" s="2">
        <v>10</v>
      </c>
      <c r="B21" s="21" t="s">
        <v>26</v>
      </c>
      <c r="C21" s="22" t="s">
        <v>27</v>
      </c>
      <c r="D21" s="23">
        <v>742924</v>
      </c>
      <c r="E21" s="23">
        <v>22378.51</v>
      </c>
      <c r="F21" s="24">
        <f t="shared" si="0"/>
        <v>3.0122206309124486</v>
      </c>
    </row>
    <row r="22" spans="1:6" ht="110.25">
      <c r="A22" s="2">
        <v>11</v>
      </c>
      <c r="B22" s="21" t="s">
        <v>28</v>
      </c>
      <c r="C22" s="22" t="s">
        <v>29</v>
      </c>
      <c r="D22" s="23">
        <v>297600</v>
      </c>
      <c r="E22" s="23">
        <v>241375.95</v>
      </c>
      <c r="F22" s="24">
        <f t="shared" si="0"/>
        <v>81.107510080645156</v>
      </c>
    </row>
    <row r="23" spans="1:6" ht="362.25">
      <c r="A23" s="2">
        <v>12</v>
      </c>
      <c r="B23" s="21" t="s">
        <v>30</v>
      </c>
      <c r="C23" s="22" t="s">
        <v>31</v>
      </c>
      <c r="D23" s="23">
        <v>112500</v>
      </c>
      <c r="E23" s="23">
        <v>-11279.52</v>
      </c>
      <c r="F23" s="24">
        <f t="shared" si="0"/>
        <v>-10.02624</v>
      </c>
    </row>
    <row r="24" spans="1:6" ht="173.25">
      <c r="A24" s="2">
        <v>13</v>
      </c>
      <c r="B24" s="21" t="s">
        <v>32</v>
      </c>
      <c r="C24" s="22" t="s">
        <v>33</v>
      </c>
      <c r="D24" s="23">
        <v>238560</v>
      </c>
      <c r="E24" s="23">
        <v>193567.64</v>
      </c>
      <c r="F24" s="24">
        <f t="shared" si="0"/>
        <v>81.140023474178406</v>
      </c>
    </row>
    <row r="25" spans="1:6" ht="157.5">
      <c r="A25" s="2">
        <v>14</v>
      </c>
      <c r="B25" s="21" t="s">
        <v>34</v>
      </c>
      <c r="C25" s="22" t="s">
        <v>35</v>
      </c>
      <c r="D25" s="23">
        <v>791039</v>
      </c>
      <c r="E25" s="23">
        <v>42056.4</v>
      </c>
      <c r="F25" s="24">
        <f t="shared" si="0"/>
        <v>5.3166025948151736</v>
      </c>
    </row>
    <row r="26" spans="1:6" ht="78.75">
      <c r="A26" s="2">
        <v>15</v>
      </c>
      <c r="B26" s="21" t="s">
        <v>36</v>
      </c>
      <c r="C26" s="22" t="s">
        <v>37</v>
      </c>
      <c r="D26" s="23">
        <v>20902309</v>
      </c>
      <c r="E26" s="23">
        <v>3036343.18</v>
      </c>
      <c r="F26" s="24">
        <f t="shared" si="0"/>
        <v>14.526352949810473</v>
      </c>
    </row>
    <row r="27" spans="1:6" ht="78.75">
      <c r="A27" s="2">
        <v>16</v>
      </c>
      <c r="B27" s="21" t="s">
        <v>38</v>
      </c>
      <c r="C27" s="22" t="s">
        <v>39</v>
      </c>
      <c r="D27" s="23">
        <v>67500</v>
      </c>
      <c r="E27" s="23">
        <v>2687.04</v>
      </c>
      <c r="F27" s="24">
        <f t="shared" si="0"/>
        <v>3.9807999999999995</v>
      </c>
    </row>
    <row r="28" spans="1:6">
      <c r="A28" s="2">
        <v>17</v>
      </c>
      <c r="B28" s="21" t="s">
        <v>40</v>
      </c>
      <c r="C28" s="22" t="s">
        <v>41</v>
      </c>
      <c r="D28" s="23">
        <v>26265852</v>
      </c>
      <c r="E28" s="23">
        <v>8535445.75</v>
      </c>
      <c r="F28" s="24">
        <f t="shared" si="0"/>
        <v>32.496359722121333</v>
      </c>
    </row>
    <row r="29" spans="1:6" ht="31.5">
      <c r="A29" s="2">
        <v>18</v>
      </c>
      <c r="B29" s="21" t="s">
        <v>42</v>
      </c>
      <c r="C29" s="22" t="s">
        <v>43</v>
      </c>
      <c r="D29" s="23">
        <v>20862755</v>
      </c>
      <c r="E29" s="23">
        <v>5566459.04</v>
      </c>
      <c r="F29" s="24">
        <f t="shared" si="0"/>
        <v>26.681322960462317</v>
      </c>
    </row>
    <row r="30" spans="1:6" ht="47.25">
      <c r="A30" s="2">
        <v>19</v>
      </c>
      <c r="B30" s="21" t="s">
        <v>44</v>
      </c>
      <c r="C30" s="22" t="s">
        <v>45</v>
      </c>
      <c r="D30" s="23">
        <v>13432600</v>
      </c>
      <c r="E30" s="23">
        <v>3997492.43</v>
      </c>
      <c r="F30" s="24">
        <f t="shared" si="0"/>
        <v>29.759632759108438</v>
      </c>
    </row>
    <row r="31" spans="1:6" ht="47.25">
      <c r="A31" s="2">
        <v>20</v>
      </c>
      <c r="B31" s="21" t="s">
        <v>44</v>
      </c>
      <c r="C31" s="22" t="s">
        <v>46</v>
      </c>
      <c r="D31" s="23">
        <v>13432600</v>
      </c>
      <c r="E31" s="23">
        <v>3997492.43</v>
      </c>
      <c r="F31" s="24">
        <f t="shared" si="0"/>
        <v>29.759632759108438</v>
      </c>
    </row>
    <row r="32" spans="1:6" ht="47.25">
      <c r="A32" s="2">
        <v>21</v>
      </c>
      <c r="B32" s="21" t="s">
        <v>47</v>
      </c>
      <c r="C32" s="22" t="s">
        <v>48</v>
      </c>
      <c r="D32" s="23">
        <v>7430155</v>
      </c>
      <c r="E32" s="23">
        <v>1568966.61</v>
      </c>
      <c r="F32" s="24">
        <f t="shared" si="0"/>
        <v>21.116202959426825</v>
      </c>
    </row>
    <row r="33" spans="1:6" ht="78.75">
      <c r="A33" s="2">
        <v>22</v>
      </c>
      <c r="B33" s="21" t="s">
        <v>49</v>
      </c>
      <c r="C33" s="22" t="s">
        <v>50</v>
      </c>
      <c r="D33" s="23">
        <v>7430155</v>
      </c>
      <c r="E33" s="23">
        <v>1568966.61</v>
      </c>
      <c r="F33" s="24">
        <f t="shared" si="0"/>
        <v>21.116202959426825</v>
      </c>
    </row>
    <row r="34" spans="1:6" ht="31.5">
      <c r="A34" s="2">
        <v>23</v>
      </c>
      <c r="B34" s="21" t="s">
        <v>51</v>
      </c>
      <c r="C34" s="22" t="s">
        <v>52</v>
      </c>
      <c r="D34" s="23">
        <v>12092</v>
      </c>
      <c r="E34" s="23">
        <v>-1797.69</v>
      </c>
      <c r="F34" s="24">
        <f t="shared" si="0"/>
        <v>-14.866771419120081</v>
      </c>
    </row>
    <row r="35" spans="1:6" ht="31.5">
      <c r="A35" s="2">
        <v>24</v>
      </c>
      <c r="B35" s="21" t="s">
        <v>51</v>
      </c>
      <c r="C35" s="22" t="s">
        <v>53</v>
      </c>
      <c r="D35" s="23">
        <v>12092</v>
      </c>
      <c r="E35" s="23">
        <v>-1797.69</v>
      </c>
      <c r="F35" s="24">
        <f t="shared" si="0"/>
        <v>-14.866771419120081</v>
      </c>
    </row>
    <row r="36" spans="1:6">
      <c r="A36" s="2">
        <v>25</v>
      </c>
      <c r="B36" s="21" t="s">
        <v>54</v>
      </c>
      <c r="C36" s="22" t="s">
        <v>55</v>
      </c>
      <c r="D36" s="23">
        <v>2422405</v>
      </c>
      <c r="E36" s="23">
        <v>1370687.67</v>
      </c>
      <c r="F36" s="24">
        <f t="shared" si="0"/>
        <v>56.58375333604414</v>
      </c>
    </row>
    <row r="37" spans="1:6">
      <c r="A37" s="2">
        <v>26</v>
      </c>
      <c r="B37" s="21" t="s">
        <v>54</v>
      </c>
      <c r="C37" s="22" t="s">
        <v>56</v>
      </c>
      <c r="D37" s="23">
        <v>2422405</v>
      </c>
      <c r="E37" s="23">
        <v>1370687.67</v>
      </c>
      <c r="F37" s="24">
        <f t="shared" si="0"/>
        <v>56.58375333604414</v>
      </c>
    </row>
    <row r="38" spans="1:6" ht="31.5">
      <c r="A38" s="2">
        <v>27</v>
      </c>
      <c r="B38" s="21" t="s">
        <v>57</v>
      </c>
      <c r="C38" s="22" t="s">
        <v>58</v>
      </c>
      <c r="D38" s="23">
        <v>2968600</v>
      </c>
      <c r="E38" s="23">
        <v>1600096.73</v>
      </c>
      <c r="F38" s="24">
        <f t="shared" si="0"/>
        <v>53.900718520514722</v>
      </c>
    </row>
    <row r="39" spans="1:6" ht="47.25">
      <c r="A39" s="2">
        <v>28</v>
      </c>
      <c r="B39" s="21" t="s">
        <v>59</v>
      </c>
      <c r="C39" s="22" t="s">
        <v>60</v>
      </c>
      <c r="D39" s="23">
        <v>2968600</v>
      </c>
      <c r="E39" s="23">
        <v>1600096.73</v>
      </c>
      <c r="F39" s="24">
        <f t="shared" si="0"/>
        <v>53.900718520514722</v>
      </c>
    </row>
    <row r="40" spans="1:6">
      <c r="A40" s="2">
        <v>29</v>
      </c>
      <c r="B40" s="21" t="s">
        <v>61</v>
      </c>
      <c r="C40" s="22" t="s">
        <v>62</v>
      </c>
      <c r="D40" s="23">
        <v>1999000</v>
      </c>
      <c r="E40" s="23">
        <v>1636011.93</v>
      </c>
      <c r="F40" s="24">
        <f t="shared" si="0"/>
        <v>81.84151725862931</v>
      </c>
    </row>
    <row r="41" spans="1:6" ht="47.25">
      <c r="A41" s="2">
        <v>30</v>
      </c>
      <c r="B41" s="21" t="s">
        <v>63</v>
      </c>
      <c r="C41" s="22" t="s">
        <v>64</v>
      </c>
      <c r="D41" s="23">
        <v>1999000</v>
      </c>
      <c r="E41" s="23">
        <v>1636011.93</v>
      </c>
      <c r="F41" s="24">
        <f t="shared" si="0"/>
        <v>81.84151725862931</v>
      </c>
    </row>
    <row r="42" spans="1:6" ht="63">
      <c r="A42" s="2">
        <v>31</v>
      </c>
      <c r="B42" s="21" t="s">
        <v>65</v>
      </c>
      <c r="C42" s="22" t="s">
        <v>66</v>
      </c>
      <c r="D42" s="23">
        <v>1999000</v>
      </c>
      <c r="E42" s="23">
        <v>1636011.93</v>
      </c>
      <c r="F42" s="24">
        <f t="shared" si="0"/>
        <v>81.84151725862931</v>
      </c>
    </row>
    <row r="43" spans="1:6" ht="47.25">
      <c r="A43" s="2">
        <v>32</v>
      </c>
      <c r="B43" s="21" t="s">
        <v>67</v>
      </c>
      <c r="C43" s="22" t="s">
        <v>68</v>
      </c>
      <c r="D43" s="23">
        <v>11409900</v>
      </c>
      <c r="E43" s="23">
        <v>2009071.81</v>
      </c>
      <c r="F43" s="24">
        <f t="shared" si="0"/>
        <v>17.60814564544825</v>
      </c>
    </row>
    <row r="44" spans="1:6" ht="110.25">
      <c r="A44" s="2">
        <v>33</v>
      </c>
      <c r="B44" s="21" t="s">
        <v>69</v>
      </c>
      <c r="C44" s="22" t="s">
        <v>70</v>
      </c>
      <c r="D44" s="23">
        <v>11409900</v>
      </c>
      <c r="E44" s="23">
        <v>2009071.81</v>
      </c>
      <c r="F44" s="24">
        <f t="shared" si="0"/>
        <v>17.60814564544825</v>
      </c>
    </row>
    <row r="45" spans="1:6" ht="78.75">
      <c r="A45" s="2">
        <v>34</v>
      </c>
      <c r="B45" s="21" t="s">
        <v>71</v>
      </c>
      <c r="C45" s="22" t="s">
        <v>72</v>
      </c>
      <c r="D45" s="23">
        <v>7300000</v>
      </c>
      <c r="E45" s="23">
        <v>1241845.6100000001</v>
      </c>
      <c r="F45" s="24">
        <f t="shared" si="0"/>
        <v>17.01158369863014</v>
      </c>
    </row>
    <row r="46" spans="1:6" ht="126">
      <c r="A46" s="2">
        <v>35</v>
      </c>
      <c r="B46" s="21" t="s">
        <v>73</v>
      </c>
      <c r="C46" s="22" t="s">
        <v>74</v>
      </c>
      <c r="D46" s="23">
        <v>7300000</v>
      </c>
      <c r="E46" s="23">
        <v>1241845.6100000001</v>
      </c>
      <c r="F46" s="24">
        <f t="shared" si="0"/>
        <v>17.01158369863014</v>
      </c>
    </row>
    <row r="47" spans="1:6" ht="110.25">
      <c r="A47" s="2">
        <v>36</v>
      </c>
      <c r="B47" s="21" t="s">
        <v>75</v>
      </c>
      <c r="C47" s="22" t="s">
        <v>76</v>
      </c>
      <c r="D47" s="23">
        <v>3700000</v>
      </c>
      <c r="E47" s="23">
        <v>685621.26</v>
      </c>
      <c r="F47" s="24">
        <f t="shared" si="0"/>
        <v>18.530304324324327</v>
      </c>
    </row>
    <row r="48" spans="1:6" ht="94.5">
      <c r="A48" s="2">
        <v>37</v>
      </c>
      <c r="B48" s="21" t="s">
        <v>77</v>
      </c>
      <c r="C48" s="22" t="s">
        <v>78</v>
      </c>
      <c r="D48" s="23">
        <v>3700000</v>
      </c>
      <c r="E48" s="23">
        <v>685621.26</v>
      </c>
      <c r="F48" s="24">
        <f t="shared" si="0"/>
        <v>18.530304324324327</v>
      </c>
    </row>
    <row r="49" spans="1:6" ht="47.25">
      <c r="A49" s="2">
        <v>38</v>
      </c>
      <c r="B49" s="21" t="s">
        <v>79</v>
      </c>
      <c r="C49" s="22" t="s">
        <v>80</v>
      </c>
      <c r="D49" s="23">
        <v>409900</v>
      </c>
      <c r="E49" s="23">
        <v>81604.94</v>
      </c>
      <c r="F49" s="24">
        <f t="shared" si="0"/>
        <v>19.908499634057087</v>
      </c>
    </row>
    <row r="50" spans="1:6" ht="47.25">
      <c r="A50" s="2">
        <v>39</v>
      </c>
      <c r="B50" s="21" t="s">
        <v>81</v>
      </c>
      <c r="C50" s="22" t="s">
        <v>82</v>
      </c>
      <c r="D50" s="23">
        <v>409900</v>
      </c>
      <c r="E50" s="23">
        <v>81604.94</v>
      </c>
      <c r="F50" s="24">
        <f t="shared" si="0"/>
        <v>19.908499634057087</v>
      </c>
    </row>
    <row r="51" spans="1:6" ht="31.5">
      <c r="A51" s="2">
        <v>40</v>
      </c>
      <c r="B51" s="21" t="s">
        <v>83</v>
      </c>
      <c r="C51" s="22" t="s">
        <v>84</v>
      </c>
      <c r="D51" s="23">
        <v>21400</v>
      </c>
      <c r="E51" s="23">
        <v>7428.34</v>
      </c>
      <c r="F51" s="24">
        <f t="shared" si="0"/>
        <v>34.711869158878507</v>
      </c>
    </row>
    <row r="52" spans="1:6" ht="31.5">
      <c r="A52" s="2">
        <v>41</v>
      </c>
      <c r="B52" s="21" t="s">
        <v>85</v>
      </c>
      <c r="C52" s="22" t="s">
        <v>86</v>
      </c>
      <c r="D52" s="23">
        <v>21400</v>
      </c>
      <c r="E52" s="23">
        <v>7428.34</v>
      </c>
      <c r="F52" s="24">
        <f t="shared" si="0"/>
        <v>34.711869158878507</v>
      </c>
    </row>
    <row r="53" spans="1:6" ht="31.5">
      <c r="A53" s="2">
        <v>42</v>
      </c>
      <c r="B53" s="21" t="s">
        <v>87</v>
      </c>
      <c r="C53" s="22" t="s">
        <v>88</v>
      </c>
      <c r="D53" s="23">
        <v>17400</v>
      </c>
      <c r="E53" s="23">
        <v>6546.7</v>
      </c>
      <c r="F53" s="24">
        <f t="shared" si="0"/>
        <v>37.624712643678158</v>
      </c>
    </row>
    <row r="54" spans="1:6" ht="31.5">
      <c r="A54" s="2">
        <v>43</v>
      </c>
      <c r="B54" s="21" t="s">
        <v>89</v>
      </c>
      <c r="C54" s="22" t="s">
        <v>90</v>
      </c>
      <c r="D54" s="23">
        <v>4000</v>
      </c>
      <c r="E54" s="23">
        <v>881.64</v>
      </c>
      <c r="F54" s="24">
        <f t="shared" si="0"/>
        <v>22.041</v>
      </c>
    </row>
    <row r="55" spans="1:6">
      <c r="A55" s="2">
        <v>44</v>
      </c>
      <c r="B55" s="21" t="s">
        <v>91</v>
      </c>
      <c r="C55" s="22" t="s">
        <v>92</v>
      </c>
      <c r="D55" s="23">
        <v>4000</v>
      </c>
      <c r="E55" s="23">
        <v>881.64</v>
      </c>
      <c r="F55" s="24">
        <f t="shared" si="0"/>
        <v>22.041</v>
      </c>
    </row>
    <row r="56" spans="1:6" ht="31.5">
      <c r="A56" s="2">
        <v>45</v>
      </c>
      <c r="B56" s="21" t="s">
        <v>93</v>
      </c>
      <c r="C56" s="22" t="s">
        <v>94</v>
      </c>
      <c r="D56" s="23">
        <v>4266191</v>
      </c>
      <c r="E56" s="23">
        <v>959213.88</v>
      </c>
      <c r="F56" s="24">
        <f t="shared" si="0"/>
        <v>22.48408193632212</v>
      </c>
    </row>
    <row r="57" spans="1:6">
      <c r="A57" s="2">
        <v>46</v>
      </c>
      <c r="B57" s="21" t="s">
        <v>95</v>
      </c>
      <c r="C57" s="22" t="s">
        <v>96</v>
      </c>
      <c r="D57" s="23">
        <v>4020191</v>
      </c>
      <c r="E57" s="23">
        <v>930538.08</v>
      </c>
      <c r="F57" s="24">
        <f t="shared" si="0"/>
        <v>23.146613680792775</v>
      </c>
    </row>
    <row r="58" spans="1:6">
      <c r="A58" s="2">
        <v>47</v>
      </c>
      <c r="B58" s="21" t="s">
        <v>97</v>
      </c>
      <c r="C58" s="22" t="s">
        <v>98</v>
      </c>
      <c r="D58" s="23">
        <v>4020191</v>
      </c>
      <c r="E58" s="23">
        <v>930538.08</v>
      </c>
      <c r="F58" s="24">
        <f t="shared" si="0"/>
        <v>23.146613680792775</v>
      </c>
    </row>
    <row r="59" spans="1:6" ht="47.25">
      <c r="A59" s="2">
        <v>48</v>
      </c>
      <c r="B59" s="21" t="s">
        <v>99</v>
      </c>
      <c r="C59" s="22" t="s">
        <v>100</v>
      </c>
      <c r="D59" s="23">
        <v>4020191</v>
      </c>
      <c r="E59" s="23">
        <v>930538.08</v>
      </c>
      <c r="F59" s="24">
        <f t="shared" si="0"/>
        <v>23.146613680792775</v>
      </c>
    </row>
    <row r="60" spans="1:6">
      <c r="A60" s="2">
        <v>49</v>
      </c>
      <c r="B60" s="21" t="s">
        <v>101</v>
      </c>
      <c r="C60" s="22" t="s">
        <v>102</v>
      </c>
      <c r="D60" s="23">
        <v>246000</v>
      </c>
      <c r="E60" s="23">
        <v>28675.8</v>
      </c>
      <c r="F60" s="24">
        <f t="shared" si="0"/>
        <v>11.656829268292682</v>
      </c>
    </row>
    <row r="61" spans="1:6" ht="47.25">
      <c r="A61" s="2">
        <v>50</v>
      </c>
      <c r="B61" s="21" t="s">
        <v>103</v>
      </c>
      <c r="C61" s="22" t="s">
        <v>104</v>
      </c>
      <c r="D61" s="23">
        <v>246000</v>
      </c>
      <c r="E61" s="23">
        <v>28675.8</v>
      </c>
      <c r="F61" s="24">
        <f t="shared" si="0"/>
        <v>11.656829268292682</v>
      </c>
    </row>
    <row r="62" spans="1:6" ht="47.25">
      <c r="A62" s="2">
        <v>51</v>
      </c>
      <c r="B62" s="21" t="s">
        <v>105</v>
      </c>
      <c r="C62" s="22" t="s">
        <v>106</v>
      </c>
      <c r="D62" s="23">
        <v>246000</v>
      </c>
      <c r="E62" s="23">
        <v>28675.8</v>
      </c>
      <c r="F62" s="24">
        <f t="shared" si="0"/>
        <v>11.656829268292682</v>
      </c>
    </row>
    <row r="63" spans="1:6" ht="31.5">
      <c r="A63" s="2">
        <v>52</v>
      </c>
      <c r="B63" s="21" t="s">
        <v>107</v>
      </c>
      <c r="C63" s="22" t="s">
        <v>108</v>
      </c>
      <c r="D63" s="23">
        <v>5780900</v>
      </c>
      <c r="E63" s="23">
        <v>1009619.26</v>
      </c>
      <c r="F63" s="24">
        <f t="shared" si="0"/>
        <v>17.464741822207618</v>
      </c>
    </row>
    <row r="64" spans="1:6" ht="94.5">
      <c r="A64" s="2">
        <v>53</v>
      </c>
      <c r="B64" s="21" t="s">
        <v>109</v>
      </c>
      <c r="C64" s="22" t="s">
        <v>110</v>
      </c>
      <c r="D64" s="23">
        <v>5480900</v>
      </c>
      <c r="E64" s="23">
        <v>981814.44</v>
      </c>
      <c r="F64" s="24">
        <f t="shared" si="0"/>
        <v>17.913379919356309</v>
      </c>
    </row>
    <row r="65" spans="1:6" ht="126">
      <c r="A65" s="2">
        <v>54</v>
      </c>
      <c r="B65" s="21" t="s">
        <v>111</v>
      </c>
      <c r="C65" s="22" t="s">
        <v>112</v>
      </c>
      <c r="D65" s="23">
        <v>5480900</v>
      </c>
      <c r="E65" s="23">
        <v>981814.44</v>
      </c>
      <c r="F65" s="24">
        <f t="shared" si="0"/>
        <v>17.913379919356309</v>
      </c>
    </row>
    <row r="66" spans="1:6" ht="126">
      <c r="A66" s="2">
        <v>55</v>
      </c>
      <c r="B66" s="21" t="s">
        <v>113</v>
      </c>
      <c r="C66" s="22" t="s">
        <v>114</v>
      </c>
      <c r="D66" s="23">
        <v>5480900</v>
      </c>
      <c r="E66" s="23">
        <v>981814.44</v>
      </c>
      <c r="F66" s="24">
        <f t="shared" si="0"/>
        <v>17.913379919356309</v>
      </c>
    </row>
    <row r="67" spans="1:6" ht="47.25">
      <c r="A67" s="2">
        <v>56</v>
      </c>
      <c r="B67" s="21" t="s">
        <v>115</v>
      </c>
      <c r="C67" s="22" t="s">
        <v>116</v>
      </c>
      <c r="D67" s="23">
        <v>300000</v>
      </c>
      <c r="E67" s="23">
        <v>27804.82</v>
      </c>
      <c r="F67" s="24">
        <f t="shared" si="0"/>
        <v>9.2682733333333331</v>
      </c>
    </row>
    <row r="68" spans="1:6" ht="47.25">
      <c r="A68" s="2">
        <v>57</v>
      </c>
      <c r="B68" s="21" t="s">
        <v>117</v>
      </c>
      <c r="C68" s="22" t="s">
        <v>118</v>
      </c>
      <c r="D68" s="23">
        <v>300000</v>
      </c>
      <c r="E68" s="23">
        <v>27804.82</v>
      </c>
      <c r="F68" s="24">
        <f t="shared" si="0"/>
        <v>9.2682733333333331</v>
      </c>
    </row>
    <row r="69" spans="1:6" ht="78.75">
      <c r="A69" s="2">
        <v>58</v>
      </c>
      <c r="B69" s="21" t="s">
        <v>119</v>
      </c>
      <c r="C69" s="22" t="s">
        <v>120</v>
      </c>
      <c r="D69" s="23">
        <v>300000</v>
      </c>
      <c r="E69" s="23">
        <v>27804.82</v>
      </c>
      <c r="F69" s="24">
        <f t="shared" si="0"/>
        <v>9.2682733333333331</v>
      </c>
    </row>
    <row r="70" spans="1:6">
      <c r="A70" s="2">
        <v>59</v>
      </c>
      <c r="B70" s="21" t="s">
        <v>121</v>
      </c>
      <c r="C70" s="22" t="s">
        <v>122</v>
      </c>
      <c r="D70" s="23">
        <v>550000</v>
      </c>
      <c r="E70" s="23">
        <v>113162.75</v>
      </c>
      <c r="F70" s="24">
        <f t="shared" si="0"/>
        <v>20.575045454545453</v>
      </c>
    </row>
    <row r="71" spans="1:6" ht="47.25">
      <c r="A71" s="2">
        <v>60</v>
      </c>
      <c r="B71" s="21" t="s">
        <v>123</v>
      </c>
      <c r="C71" s="22" t="s">
        <v>124</v>
      </c>
      <c r="D71" s="23">
        <v>252000</v>
      </c>
      <c r="E71" s="23">
        <v>107277.75</v>
      </c>
      <c r="F71" s="24">
        <f t="shared" si="0"/>
        <v>42.570535714285711</v>
      </c>
    </row>
    <row r="72" spans="1:6" ht="78.75">
      <c r="A72" s="2">
        <v>61</v>
      </c>
      <c r="B72" s="21" t="s">
        <v>125</v>
      </c>
      <c r="C72" s="22" t="s">
        <v>126</v>
      </c>
      <c r="D72" s="23">
        <v>13000</v>
      </c>
      <c r="E72" s="23">
        <v>100.48</v>
      </c>
      <c r="F72" s="24">
        <f t="shared" si="0"/>
        <v>0.77292307692307693</v>
      </c>
    </row>
    <row r="73" spans="1:6" ht="110.25">
      <c r="A73" s="2">
        <v>62</v>
      </c>
      <c r="B73" s="21" t="s">
        <v>127</v>
      </c>
      <c r="C73" s="22" t="s">
        <v>128</v>
      </c>
      <c r="D73" s="23">
        <v>13000</v>
      </c>
      <c r="E73" s="23">
        <v>100.48</v>
      </c>
      <c r="F73" s="24">
        <f t="shared" si="0"/>
        <v>0.77292307692307693</v>
      </c>
    </row>
    <row r="74" spans="1:6" ht="110.25">
      <c r="A74" s="2">
        <v>63</v>
      </c>
      <c r="B74" s="21" t="s">
        <v>129</v>
      </c>
      <c r="C74" s="22" t="s">
        <v>130</v>
      </c>
      <c r="D74" s="23">
        <v>90500</v>
      </c>
      <c r="E74" s="23">
        <v>24893.09</v>
      </c>
      <c r="F74" s="24">
        <f t="shared" si="0"/>
        <v>27.50617679558011</v>
      </c>
    </row>
    <row r="75" spans="1:6" ht="141.75">
      <c r="A75" s="2">
        <v>64</v>
      </c>
      <c r="B75" s="21" t="s">
        <v>131</v>
      </c>
      <c r="C75" s="22" t="s">
        <v>132</v>
      </c>
      <c r="D75" s="23">
        <v>90500</v>
      </c>
      <c r="E75" s="23">
        <v>24893.09</v>
      </c>
      <c r="F75" s="24">
        <f t="shared" si="0"/>
        <v>27.50617679558011</v>
      </c>
    </row>
    <row r="76" spans="1:6" ht="78.75">
      <c r="A76" s="2">
        <v>65</v>
      </c>
      <c r="B76" s="21" t="s">
        <v>133</v>
      </c>
      <c r="C76" s="22" t="s">
        <v>134</v>
      </c>
      <c r="D76" s="23">
        <v>10000</v>
      </c>
      <c r="E76" s="23">
        <v>266.12</v>
      </c>
      <c r="F76" s="24">
        <f t="shared" si="0"/>
        <v>2.6612</v>
      </c>
    </row>
    <row r="77" spans="1:6" ht="110.25">
      <c r="A77" s="2">
        <v>66</v>
      </c>
      <c r="B77" s="21" t="s">
        <v>135</v>
      </c>
      <c r="C77" s="22" t="s">
        <v>136</v>
      </c>
      <c r="D77" s="23">
        <v>10000</v>
      </c>
      <c r="E77" s="23">
        <v>266.12</v>
      </c>
      <c r="F77" s="24">
        <f t="shared" ref="F77:F140" si="1">E77/D77*100</f>
        <v>2.6612</v>
      </c>
    </row>
    <row r="78" spans="1:6" ht="94.5">
      <c r="A78" s="2">
        <v>67</v>
      </c>
      <c r="B78" s="21" t="s">
        <v>137</v>
      </c>
      <c r="C78" s="22" t="s">
        <v>138</v>
      </c>
      <c r="D78" s="23">
        <v>15000</v>
      </c>
      <c r="E78" s="23">
        <v>26000</v>
      </c>
      <c r="F78" s="24">
        <f t="shared" si="1"/>
        <v>173.33333333333334</v>
      </c>
    </row>
    <row r="79" spans="1:6" ht="126">
      <c r="A79" s="2">
        <v>68</v>
      </c>
      <c r="B79" s="21" t="s">
        <v>139</v>
      </c>
      <c r="C79" s="22" t="s">
        <v>140</v>
      </c>
      <c r="D79" s="23">
        <v>15000</v>
      </c>
      <c r="E79" s="23">
        <v>26000</v>
      </c>
      <c r="F79" s="24">
        <f t="shared" si="1"/>
        <v>173.33333333333334</v>
      </c>
    </row>
    <row r="80" spans="1:6" ht="94.5">
      <c r="A80" s="2">
        <v>69</v>
      </c>
      <c r="B80" s="21" t="s">
        <v>141</v>
      </c>
      <c r="C80" s="22" t="s">
        <v>142</v>
      </c>
      <c r="D80" s="23">
        <v>5000</v>
      </c>
      <c r="E80" s="23">
        <v>15000</v>
      </c>
      <c r="F80" s="24">
        <f t="shared" si="1"/>
        <v>300</v>
      </c>
    </row>
    <row r="81" spans="1:6" ht="126">
      <c r="A81" s="2">
        <v>70</v>
      </c>
      <c r="B81" s="21" t="s">
        <v>143</v>
      </c>
      <c r="C81" s="22" t="s">
        <v>144</v>
      </c>
      <c r="D81" s="23">
        <v>5000</v>
      </c>
      <c r="E81" s="23">
        <v>15000</v>
      </c>
      <c r="F81" s="24">
        <f t="shared" si="1"/>
        <v>300</v>
      </c>
    </row>
    <row r="82" spans="1:6" ht="126">
      <c r="A82" s="2">
        <v>71</v>
      </c>
      <c r="B82" s="21" t="s">
        <v>145</v>
      </c>
      <c r="C82" s="22" t="s">
        <v>146</v>
      </c>
      <c r="D82" s="23">
        <v>8500</v>
      </c>
      <c r="E82" s="23">
        <v>1250</v>
      </c>
      <c r="F82" s="24">
        <f t="shared" si="1"/>
        <v>14.705882352941178</v>
      </c>
    </row>
    <row r="83" spans="1:6" ht="189">
      <c r="A83" s="2">
        <v>72</v>
      </c>
      <c r="B83" s="21" t="s">
        <v>147</v>
      </c>
      <c r="C83" s="22" t="s">
        <v>148</v>
      </c>
      <c r="D83" s="23">
        <v>8500</v>
      </c>
      <c r="E83" s="23">
        <v>1250</v>
      </c>
      <c r="F83" s="24">
        <f t="shared" si="1"/>
        <v>14.705882352941178</v>
      </c>
    </row>
    <row r="84" spans="1:6" ht="78.75">
      <c r="A84" s="2">
        <v>73</v>
      </c>
      <c r="B84" s="21" t="s">
        <v>149</v>
      </c>
      <c r="C84" s="22" t="s">
        <v>150</v>
      </c>
      <c r="D84" s="25" t="s">
        <v>9</v>
      </c>
      <c r="E84" s="23">
        <v>1250</v>
      </c>
      <c r="F84" s="25" t="s">
        <v>9</v>
      </c>
    </row>
    <row r="85" spans="1:6" ht="110.25">
      <c r="A85" s="2">
        <v>74</v>
      </c>
      <c r="B85" s="21" t="s">
        <v>151</v>
      </c>
      <c r="C85" s="22" t="s">
        <v>152</v>
      </c>
      <c r="D85" s="25" t="s">
        <v>9</v>
      </c>
      <c r="E85" s="23">
        <v>1250</v>
      </c>
      <c r="F85" s="25" t="s">
        <v>9</v>
      </c>
    </row>
    <row r="86" spans="1:6" ht="78.75">
      <c r="A86" s="2">
        <v>75</v>
      </c>
      <c r="B86" s="21" t="s">
        <v>153</v>
      </c>
      <c r="C86" s="22" t="s">
        <v>154</v>
      </c>
      <c r="D86" s="23">
        <v>8000</v>
      </c>
      <c r="E86" s="23">
        <v>4489.04</v>
      </c>
      <c r="F86" s="24">
        <f t="shared" si="1"/>
        <v>56.113</v>
      </c>
    </row>
    <row r="87" spans="1:6" ht="110.25">
      <c r="A87" s="2">
        <v>76</v>
      </c>
      <c r="B87" s="21" t="s">
        <v>155</v>
      </c>
      <c r="C87" s="22" t="s">
        <v>156</v>
      </c>
      <c r="D87" s="23">
        <v>8000</v>
      </c>
      <c r="E87" s="23">
        <v>4489.04</v>
      </c>
      <c r="F87" s="24">
        <f t="shared" si="1"/>
        <v>56.113</v>
      </c>
    </row>
    <row r="88" spans="1:6" ht="94.5">
      <c r="A88" s="2">
        <v>77</v>
      </c>
      <c r="B88" s="21" t="s">
        <v>157</v>
      </c>
      <c r="C88" s="22" t="s">
        <v>158</v>
      </c>
      <c r="D88" s="23">
        <v>102000</v>
      </c>
      <c r="E88" s="23">
        <v>34029.019999999997</v>
      </c>
      <c r="F88" s="24">
        <f t="shared" si="1"/>
        <v>33.361784313725487</v>
      </c>
    </row>
    <row r="89" spans="1:6" ht="126">
      <c r="A89" s="2">
        <v>78</v>
      </c>
      <c r="B89" s="21" t="s">
        <v>159</v>
      </c>
      <c r="C89" s="22" t="s">
        <v>160</v>
      </c>
      <c r="D89" s="23">
        <v>102000</v>
      </c>
      <c r="E89" s="23">
        <v>34029.019999999997</v>
      </c>
      <c r="F89" s="24">
        <f t="shared" si="1"/>
        <v>33.361784313725487</v>
      </c>
    </row>
    <row r="90" spans="1:6">
      <c r="A90" s="2">
        <v>79</v>
      </c>
      <c r="B90" s="21" t="s">
        <v>161</v>
      </c>
      <c r="C90" s="22" t="s">
        <v>162</v>
      </c>
      <c r="D90" s="23">
        <v>298000</v>
      </c>
      <c r="E90" s="23">
        <v>5885</v>
      </c>
      <c r="F90" s="24">
        <f t="shared" si="1"/>
        <v>1.9748322147651007</v>
      </c>
    </row>
    <row r="91" spans="1:6" ht="236.25">
      <c r="A91" s="2">
        <v>80</v>
      </c>
      <c r="B91" s="21" t="s">
        <v>163</v>
      </c>
      <c r="C91" s="22" t="s">
        <v>164</v>
      </c>
      <c r="D91" s="23">
        <v>298000</v>
      </c>
      <c r="E91" s="23">
        <v>5885</v>
      </c>
      <c r="F91" s="24">
        <f t="shared" si="1"/>
        <v>1.9748322147651007</v>
      </c>
    </row>
    <row r="92" spans="1:6">
      <c r="A92" s="2">
        <v>81</v>
      </c>
      <c r="B92" s="21" t="s">
        <v>165</v>
      </c>
      <c r="C92" s="22" t="s">
        <v>166</v>
      </c>
      <c r="D92" s="23">
        <v>0</v>
      </c>
      <c r="E92" s="23">
        <v>490528.69</v>
      </c>
      <c r="F92" s="24" t="e">
        <f t="shared" si="1"/>
        <v>#DIV/0!</v>
      </c>
    </row>
    <row r="93" spans="1:6">
      <c r="A93" s="2">
        <v>82</v>
      </c>
      <c r="B93" s="21" t="s">
        <v>167</v>
      </c>
      <c r="C93" s="22" t="s">
        <v>168</v>
      </c>
      <c r="D93" s="23">
        <v>0</v>
      </c>
      <c r="E93" s="23">
        <v>490528.69</v>
      </c>
      <c r="F93" s="24" t="e">
        <f t="shared" si="1"/>
        <v>#DIV/0!</v>
      </c>
    </row>
    <row r="94" spans="1:6" ht="31.5">
      <c r="A94" s="2">
        <v>83</v>
      </c>
      <c r="B94" s="21" t="s">
        <v>169</v>
      </c>
      <c r="C94" s="22" t="s">
        <v>170</v>
      </c>
      <c r="D94" s="23">
        <v>0</v>
      </c>
      <c r="E94" s="23">
        <v>490528.69</v>
      </c>
      <c r="F94" s="24" t="e">
        <f t="shared" si="1"/>
        <v>#DIV/0!</v>
      </c>
    </row>
    <row r="95" spans="1:6">
      <c r="A95" s="2">
        <v>84</v>
      </c>
      <c r="B95" s="21" t="s">
        <v>171</v>
      </c>
      <c r="C95" s="22" t="s">
        <v>172</v>
      </c>
      <c r="D95" s="23">
        <v>1052127613</v>
      </c>
      <c r="E95" s="23">
        <v>192404068.28</v>
      </c>
      <c r="F95" s="24">
        <f t="shared" si="1"/>
        <v>18.287141778494505</v>
      </c>
    </row>
    <row r="96" spans="1:6" ht="47.25">
      <c r="A96" s="2">
        <v>85</v>
      </c>
      <c r="B96" s="21" t="s">
        <v>173</v>
      </c>
      <c r="C96" s="22" t="s">
        <v>174</v>
      </c>
      <c r="D96" s="23">
        <v>1052311599.92</v>
      </c>
      <c r="E96" s="23">
        <v>192588055.19999999</v>
      </c>
      <c r="F96" s="24">
        <f t="shared" si="1"/>
        <v>18.301428513630484</v>
      </c>
    </row>
    <row r="97" spans="1:6" ht="31.5">
      <c r="A97" s="2">
        <v>86</v>
      </c>
      <c r="B97" s="21" t="s">
        <v>175</v>
      </c>
      <c r="C97" s="22" t="s">
        <v>176</v>
      </c>
      <c r="D97" s="23">
        <v>476625400</v>
      </c>
      <c r="E97" s="23">
        <v>80044700</v>
      </c>
      <c r="F97" s="24">
        <f t="shared" si="1"/>
        <v>16.794048323903844</v>
      </c>
    </row>
    <row r="98" spans="1:6" ht="31.5">
      <c r="A98" s="2">
        <v>87</v>
      </c>
      <c r="B98" s="21" t="s">
        <v>177</v>
      </c>
      <c r="C98" s="22" t="s">
        <v>178</v>
      </c>
      <c r="D98" s="23">
        <v>294823300</v>
      </c>
      <c r="E98" s="23">
        <v>64756500</v>
      </c>
      <c r="F98" s="24">
        <f t="shared" si="1"/>
        <v>21.964512302792894</v>
      </c>
    </row>
    <row r="99" spans="1:6" ht="47.25">
      <c r="A99" s="2">
        <v>88</v>
      </c>
      <c r="B99" s="21" t="s">
        <v>179</v>
      </c>
      <c r="C99" s="22" t="s">
        <v>180</v>
      </c>
      <c r="D99" s="23">
        <v>294823300</v>
      </c>
      <c r="E99" s="23">
        <v>64756500</v>
      </c>
      <c r="F99" s="24">
        <f t="shared" si="1"/>
        <v>21.964512302792894</v>
      </c>
    </row>
    <row r="100" spans="1:6" ht="31.5">
      <c r="A100" s="2">
        <v>89</v>
      </c>
      <c r="B100" s="21" t="s">
        <v>181</v>
      </c>
      <c r="C100" s="22" t="s">
        <v>182</v>
      </c>
      <c r="D100" s="23">
        <v>76521700</v>
      </c>
      <c r="E100" s="25" t="s">
        <v>9</v>
      </c>
      <c r="F100" s="25" t="s">
        <v>9</v>
      </c>
    </row>
    <row r="101" spans="1:6" ht="47.25">
      <c r="A101" s="2">
        <v>90</v>
      </c>
      <c r="B101" s="21" t="s">
        <v>183</v>
      </c>
      <c r="C101" s="22" t="s">
        <v>184</v>
      </c>
      <c r="D101" s="23">
        <v>76521700</v>
      </c>
      <c r="E101" s="25" t="s">
        <v>9</v>
      </c>
      <c r="F101" s="25" t="s">
        <v>9</v>
      </c>
    </row>
    <row r="102" spans="1:6">
      <c r="A102" s="2">
        <v>91</v>
      </c>
      <c r="B102" s="21" t="s">
        <v>185</v>
      </c>
      <c r="C102" s="22" t="s">
        <v>186</v>
      </c>
      <c r="D102" s="23">
        <v>105280400</v>
      </c>
      <c r="E102" s="23">
        <v>15288200</v>
      </c>
      <c r="F102" s="24">
        <f t="shared" si="1"/>
        <v>14.521411392813857</v>
      </c>
    </row>
    <row r="103" spans="1:6" ht="31.5">
      <c r="A103" s="2">
        <v>92</v>
      </c>
      <c r="B103" s="21" t="s">
        <v>187</v>
      </c>
      <c r="C103" s="22" t="s">
        <v>188</v>
      </c>
      <c r="D103" s="23">
        <v>105280400</v>
      </c>
      <c r="E103" s="23">
        <v>15288200</v>
      </c>
      <c r="F103" s="24">
        <f t="shared" si="1"/>
        <v>14.521411392813857</v>
      </c>
    </row>
    <row r="104" spans="1:6" ht="31.5">
      <c r="A104" s="2">
        <v>93</v>
      </c>
      <c r="B104" s="21" t="s">
        <v>189</v>
      </c>
      <c r="C104" s="22" t="s">
        <v>190</v>
      </c>
      <c r="D104" s="23">
        <v>41080998.43</v>
      </c>
      <c r="E104" s="23">
        <v>13034012.6</v>
      </c>
      <c r="F104" s="24">
        <f t="shared" si="1"/>
        <v>31.727594503841761</v>
      </c>
    </row>
    <row r="105" spans="1:6" ht="63">
      <c r="A105" s="2">
        <v>94</v>
      </c>
      <c r="B105" s="21" t="s">
        <v>191</v>
      </c>
      <c r="C105" s="22" t="s">
        <v>192</v>
      </c>
      <c r="D105" s="23">
        <v>7632800</v>
      </c>
      <c r="E105" s="23">
        <v>1392496</v>
      </c>
      <c r="F105" s="24">
        <f t="shared" si="1"/>
        <v>18.243580337490826</v>
      </c>
    </row>
    <row r="106" spans="1:6" ht="78.75">
      <c r="A106" s="2">
        <v>95</v>
      </c>
      <c r="B106" s="21" t="s">
        <v>193</v>
      </c>
      <c r="C106" s="22" t="s">
        <v>194</v>
      </c>
      <c r="D106" s="23">
        <v>7632800</v>
      </c>
      <c r="E106" s="23">
        <v>1392496</v>
      </c>
      <c r="F106" s="24">
        <f t="shared" si="1"/>
        <v>18.243580337490826</v>
      </c>
    </row>
    <row r="107" spans="1:6" ht="31.5">
      <c r="A107" s="2">
        <v>96</v>
      </c>
      <c r="B107" s="21" t="s">
        <v>195</v>
      </c>
      <c r="C107" s="22" t="s">
        <v>196</v>
      </c>
      <c r="D107" s="23">
        <v>15000000</v>
      </c>
      <c r="E107" s="23">
        <v>10201783.6</v>
      </c>
      <c r="F107" s="24">
        <f t="shared" si="1"/>
        <v>68.011890666666659</v>
      </c>
    </row>
    <row r="108" spans="1:6" ht="31.5">
      <c r="A108" s="2">
        <v>97</v>
      </c>
      <c r="B108" s="21" t="s">
        <v>197</v>
      </c>
      <c r="C108" s="22" t="s">
        <v>198</v>
      </c>
      <c r="D108" s="23">
        <v>15000000</v>
      </c>
      <c r="E108" s="23">
        <v>10201783.6</v>
      </c>
      <c r="F108" s="24">
        <f t="shared" si="1"/>
        <v>68.011890666666659</v>
      </c>
    </row>
    <row r="109" spans="1:6" ht="31.5">
      <c r="A109" s="2">
        <v>98</v>
      </c>
      <c r="B109" s="21" t="s">
        <v>199</v>
      </c>
      <c r="C109" s="22" t="s">
        <v>200</v>
      </c>
      <c r="D109" s="23">
        <v>1697388.8</v>
      </c>
      <c r="E109" s="25" t="s">
        <v>9</v>
      </c>
      <c r="F109" s="25" t="s">
        <v>9</v>
      </c>
    </row>
    <row r="110" spans="1:6" ht="47.25">
      <c r="A110" s="2">
        <v>99</v>
      </c>
      <c r="B110" s="21" t="s">
        <v>201</v>
      </c>
      <c r="C110" s="22" t="s">
        <v>202</v>
      </c>
      <c r="D110" s="23">
        <v>1697388.8</v>
      </c>
      <c r="E110" s="25" t="s">
        <v>9</v>
      </c>
      <c r="F110" s="25" t="s">
        <v>9</v>
      </c>
    </row>
    <row r="111" spans="1:6" ht="31.5">
      <c r="A111" s="2">
        <v>100</v>
      </c>
      <c r="B111" s="21" t="s">
        <v>203</v>
      </c>
      <c r="C111" s="22" t="s">
        <v>204</v>
      </c>
      <c r="D111" s="23">
        <v>225500</v>
      </c>
      <c r="E111" s="23">
        <v>225500</v>
      </c>
      <c r="F111" s="24">
        <f t="shared" si="1"/>
        <v>100</v>
      </c>
    </row>
    <row r="112" spans="1:6" ht="31.5">
      <c r="A112" s="2">
        <v>101</v>
      </c>
      <c r="B112" s="21" t="s">
        <v>205</v>
      </c>
      <c r="C112" s="22" t="s">
        <v>206</v>
      </c>
      <c r="D112" s="23">
        <v>225500</v>
      </c>
      <c r="E112" s="23">
        <v>225500</v>
      </c>
      <c r="F112" s="24">
        <f t="shared" si="1"/>
        <v>100</v>
      </c>
    </row>
    <row r="113" spans="1:6">
      <c r="A113" s="2">
        <v>102</v>
      </c>
      <c r="B113" s="21" t="s">
        <v>207</v>
      </c>
      <c r="C113" s="22" t="s">
        <v>208</v>
      </c>
      <c r="D113" s="23">
        <v>16525309.630000001</v>
      </c>
      <c r="E113" s="23">
        <v>1214233</v>
      </c>
      <c r="F113" s="24">
        <f t="shared" si="1"/>
        <v>7.3477170908536849</v>
      </c>
    </row>
    <row r="114" spans="1:6" ht="31.5">
      <c r="A114" s="2">
        <v>103</v>
      </c>
      <c r="B114" s="21" t="s">
        <v>209</v>
      </c>
      <c r="C114" s="22" t="s">
        <v>210</v>
      </c>
      <c r="D114" s="23">
        <v>16525309.630000001</v>
      </c>
      <c r="E114" s="23">
        <v>1214233</v>
      </c>
      <c r="F114" s="24">
        <f t="shared" si="1"/>
        <v>7.3477170908536849</v>
      </c>
    </row>
    <row r="115" spans="1:6" ht="31.5">
      <c r="A115" s="2">
        <v>104</v>
      </c>
      <c r="B115" s="21" t="s">
        <v>211</v>
      </c>
      <c r="C115" s="22" t="s">
        <v>212</v>
      </c>
      <c r="D115" s="23">
        <v>468630618.49000001</v>
      </c>
      <c r="E115" s="23">
        <v>87971383.010000005</v>
      </c>
      <c r="F115" s="24">
        <f t="shared" si="1"/>
        <v>18.772009241192421</v>
      </c>
    </row>
    <row r="116" spans="1:6" ht="47.25">
      <c r="A116" s="2">
        <v>105</v>
      </c>
      <c r="B116" s="21" t="s">
        <v>213</v>
      </c>
      <c r="C116" s="22" t="s">
        <v>214</v>
      </c>
      <c r="D116" s="23">
        <v>464307318.49000001</v>
      </c>
      <c r="E116" s="23">
        <v>86908823.010000005</v>
      </c>
      <c r="F116" s="24">
        <f t="shared" si="1"/>
        <v>18.717952431299402</v>
      </c>
    </row>
    <row r="117" spans="1:6" ht="47.25">
      <c r="A117" s="2">
        <v>106</v>
      </c>
      <c r="B117" s="21" t="s">
        <v>215</v>
      </c>
      <c r="C117" s="22" t="s">
        <v>216</v>
      </c>
      <c r="D117" s="23">
        <v>464307318.49000001</v>
      </c>
      <c r="E117" s="23">
        <v>86908823.010000005</v>
      </c>
      <c r="F117" s="24">
        <f t="shared" si="1"/>
        <v>18.717952431299402</v>
      </c>
    </row>
    <row r="118" spans="1:6" ht="94.5">
      <c r="A118" s="2">
        <v>107</v>
      </c>
      <c r="B118" s="21" t="s">
        <v>217</v>
      </c>
      <c r="C118" s="22" t="s">
        <v>218</v>
      </c>
      <c r="D118" s="23">
        <v>1628200</v>
      </c>
      <c r="E118" s="23">
        <v>414100</v>
      </c>
      <c r="F118" s="24">
        <f t="shared" si="1"/>
        <v>25.432993489743279</v>
      </c>
    </row>
    <row r="119" spans="1:6" ht="94.5">
      <c r="A119" s="2">
        <v>108</v>
      </c>
      <c r="B119" s="21" t="s">
        <v>219</v>
      </c>
      <c r="C119" s="22" t="s">
        <v>220</v>
      </c>
      <c r="D119" s="23">
        <v>1628200</v>
      </c>
      <c r="E119" s="23">
        <v>414100</v>
      </c>
      <c r="F119" s="24">
        <f t="shared" si="1"/>
        <v>25.432993489743279</v>
      </c>
    </row>
    <row r="120" spans="1:6" ht="63">
      <c r="A120" s="2">
        <v>109</v>
      </c>
      <c r="B120" s="21" t="s">
        <v>221</v>
      </c>
      <c r="C120" s="22" t="s">
        <v>222</v>
      </c>
      <c r="D120" s="23">
        <v>2692200</v>
      </c>
      <c r="E120" s="23">
        <v>648460</v>
      </c>
      <c r="F120" s="24">
        <f t="shared" si="1"/>
        <v>24.08662060768145</v>
      </c>
    </row>
    <row r="121" spans="1:6" ht="63">
      <c r="A121" s="2">
        <v>110</v>
      </c>
      <c r="B121" s="21" t="s">
        <v>223</v>
      </c>
      <c r="C121" s="22" t="s">
        <v>224</v>
      </c>
      <c r="D121" s="23">
        <v>2692200</v>
      </c>
      <c r="E121" s="23">
        <v>648460</v>
      </c>
      <c r="F121" s="24">
        <f t="shared" si="1"/>
        <v>24.08662060768145</v>
      </c>
    </row>
    <row r="122" spans="1:6" ht="63">
      <c r="A122" s="2">
        <v>111</v>
      </c>
      <c r="B122" s="21" t="s">
        <v>225</v>
      </c>
      <c r="C122" s="22" t="s">
        <v>226</v>
      </c>
      <c r="D122" s="23">
        <v>2900</v>
      </c>
      <c r="E122" s="25" t="s">
        <v>9</v>
      </c>
      <c r="F122" s="25" t="s">
        <v>9</v>
      </c>
    </row>
    <row r="123" spans="1:6" ht="78.75">
      <c r="A123" s="2">
        <v>112</v>
      </c>
      <c r="B123" s="21" t="s">
        <v>227</v>
      </c>
      <c r="C123" s="22" t="s">
        <v>228</v>
      </c>
      <c r="D123" s="23">
        <v>2900</v>
      </c>
      <c r="E123" s="25" t="s">
        <v>9</v>
      </c>
      <c r="F123" s="25" t="s">
        <v>9</v>
      </c>
    </row>
    <row r="124" spans="1:6">
      <c r="A124" s="2">
        <v>113</v>
      </c>
      <c r="B124" s="21" t="s">
        <v>229</v>
      </c>
      <c r="C124" s="22" t="s">
        <v>230</v>
      </c>
      <c r="D124" s="23">
        <v>65974583</v>
      </c>
      <c r="E124" s="23">
        <v>11537959.59</v>
      </c>
      <c r="F124" s="24">
        <f t="shared" si="1"/>
        <v>17.488491878758825</v>
      </c>
    </row>
    <row r="125" spans="1:6" ht="78.75">
      <c r="A125" s="2">
        <v>114</v>
      </c>
      <c r="B125" s="21" t="s">
        <v>231</v>
      </c>
      <c r="C125" s="22" t="s">
        <v>232</v>
      </c>
      <c r="D125" s="23">
        <v>437525</v>
      </c>
      <c r="E125" s="23">
        <v>341440</v>
      </c>
      <c r="F125" s="24">
        <f t="shared" si="1"/>
        <v>78.038969201759897</v>
      </c>
    </row>
    <row r="126" spans="1:6" ht="78.75">
      <c r="A126" s="2">
        <v>115</v>
      </c>
      <c r="B126" s="21" t="s">
        <v>233</v>
      </c>
      <c r="C126" s="22" t="s">
        <v>234</v>
      </c>
      <c r="D126" s="23">
        <v>437525</v>
      </c>
      <c r="E126" s="23">
        <v>341440</v>
      </c>
      <c r="F126" s="24">
        <f t="shared" si="1"/>
        <v>78.038969201759897</v>
      </c>
    </row>
    <row r="127" spans="1:6" ht="173.25">
      <c r="A127" s="2">
        <v>116</v>
      </c>
      <c r="B127" s="21" t="s">
        <v>235</v>
      </c>
      <c r="C127" s="22" t="s">
        <v>236</v>
      </c>
      <c r="D127" s="23">
        <v>468700</v>
      </c>
      <c r="E127" s="23">
        <v>78120</v>
      </c>
      <c r="F127" s="24">
        <f t="shared" si="1"/>
        <v>16.667377853637721</v>
      </c>
    </row>
    <row r="128" spans="1:6" ht="189">
      <c r="A128" s="2">
        <v>117</v>
      </c>
      <c r="B128" s="21" t="s">
        <v>237</v>
      </c>
      <c r="C128" s="22" t="s">
        <v>238</v>
      </c>
      <c r="D128" s="23">
        <v>468700</v>
      </c>
      <c r="E128" s="23">
        <v>78120</v>
      </c>
      <c r="F128" s="24">
        <f t="shared" si="1"/>
        <v>16.667377853637721</v>
      </c>
    </row>
    <row r="129" spans="1:6" ht="94.5">
      <c r="A129" s="2">
        <v>118</v>
      </c>
      <c r="B129" s="21" t="s">
        <v>239</v>
      </c>
      <c r="C129" s="22" t="s">
        <v>240</v>
      </c>
      <c r="D129" s="23">
        <v>1531100</v>
      </c>
      <c r="E129" s="23">
        <v>254781.59</v>
      </c>
      <c r="F129" s="24">
        <f t="shared" si="1"/>
        <v>16.640427797008687</v>
      </c>
    </row>
    <row r="130" spans="1:6" ht="110.25">
      <c r="A130" s="2">
        <v>119</v>
      </c>
      <c r="B130" s="21" t="s">
        <v>241</v>
      </c>
      <c r="C130" s="22" t="s">
        <v>242</v>
      </c>
      <c r="D130" s="23">
        <v>1531100</v>
      </c>
      <c r="E130" s="23">
        <v>254781.59</v>
      </c>
      <c r="F130" s="24">
        <f t="shared" si="1"/>
        <v>16.640427797008687</v>
      </c>
    </row>
    <row r="131" spans="1:6" ht="157.5">
      <c r="A131" s="2">
        <v>120</v>
      </c>
      <c r="B131" s="21" t="s">
        <v>243</v>
      </c>
      <c r="C131" s="22" t="s">
        <v>244</v>
      </c>
      <c r="D131" s="23">
        <v>35622700</v>
      </c>
      <c r="E131" s="23">
        <v>5932590</v>
      </c>
      <c r="F131" s="24">
        <f t="shared" si="1"/>
        <v>16.653959413520031</v>
      </c>
    </row>
    <row r="132" spans="1:6" ht="157.5">
      <c r="A132" s="2">
        <v>121</v>
      </c>
      <c r="B132" s="21" t="s">
        <v>245</v>
      </c>
      <c r="C132" s="22" t="s">
        <v>246</v>
      </c>
      <c r="D132" s="23">
        <v>35622700</v>
      </c>
      <c r="E132" s="23">
        <v>5932590</v>
      </c>
      <c r="F132" s="24">
        <f t="shared" si="1"/>
        <v>16.653959413520031</v>
      </c>
    </row>
    <row r="133" spans="1:6" ht="31.5">
      <c r="A133" s="2">
        <v>122</v>
      </c>
      <c r="B133" s="21" t="s">
        <v>247</v>
      </c>
      <c r="C133" s="22" t="s">
        <v>248</v>
      </c>
      <c r="D133" s="23">
        <v>428828</v>
      </c>
      <c r="E133" s="23">
        <v>428828</v>
      </c>
      <c r="F133" s="24">
        <f t="shared" si="1"/>
        <v>100</v>
      </c>
    </row>
    <row r="134" spans="1:6" ht="47.25">
      <c r="A134" s="2">
        <v>123</v>
      </c>
      <c r="B134" s="21" t="s">
        <v>249</v>
      </c>
      <c r="C134" s="22" t="s">
        <v>250</v>
      </c>
      <c r="D134" s="23">
        <v>428828</v>
      </c>
      <c r="E134" s="23">
        <v>428828</v>
      </c>
      <c r="F134" s="24">
        <f t="shared" si="1"/>
        <v>100</v>
      </c>
    </row>
    <row r="135" spans="1:6" ht="31.5">
      <c r="A135" s="2">
        <v>124</v>
      </c>
      <c r="B135" s="21" t="s">
        <v>251</v>
      </c>
      <c r="C135" s="22" t="s">
        <v>252</v>
      </c>
      <c r="D135" s="23">
        <v>27485730</v>
      </c>
      <c r="E135" s="23">
        <v>4502200</v>
      </c>
      <c r="F135" s="24">
        <f t="shared" si="1"/>
        <v>16.380136165202817</v>
      </c>
    </row>
    <row r="136" spans="1:6" ht="31.5">
      <c r="A136" s="2">
        <v>125</v>
      </c>
      <c r="B136" s="21" t="s">
        <v>253</v>
      </c>
      <c r="C136" s="22" t="s">
        <v>254</v>
      </c>
      <c r="D136" s="23">
        <v>27485730</v>
      </c>
      <c r="E136" s="23">
        <v>4502200</v>
      </c>
      <c r="F136" s="24">
        <f t="shared" si="1"/>
        <v>16.380136165202817</v>
      </c>
    </row>
    <row r="137" spans="1:6" ht="78.75">
      <c r="A137" s="2">
        <v>126</v>
      </c>
      <c r="B137" s="21" t="s">
        <v>255</v>
      </c>
      <c r="C137" s="22" t="s">
        <v>256</v>
      </c>
      <c r="D137" s="23">
        <v>2357794.23</v>
      </c>
      <c r="E137" s="23">
        <v>2357794.23</v>
      </c>
      <c r="F137" s="24">
        <f t="shared" si="1"/>
        <v>100</v>
      </c>
    </row>
    <row r="138" spans="1:6" ht="110.25">
      <c r="A138" s="2">
        <v>127</v>
      </c>
      <c r="B138" s="21" t="s">
        <v>257</v>
      </c>
      <c r="C138" s="22" t="s">
        <v>258</v>
      </c>
      <c r="D138" s="23">
        <v>2357794.23</v>
      </c>
      <c r="E138" s="23">
        <v>2357794.23</v>
      </c>
      <c r="F138" s="24">
        <f t="shared" si="1"/>
        <v>100</v>
      </c>
    </row>
    <row r="139" spans="1:6" ht="110.25">
      <c r="A139" s="2">
        <v>128</v>
      </c>
      <c r="B139" s="21" t="s">
        <v>259</v>
      </c>
      <c r="C139" s="22" t="s">
        <v>260</v>
      </c>
      <c r="D139" s="23">
        <v>2357794.23</v>
      </c>
      <c r="E139" s="23">
        <v>2357794.23</v>
      </c>
      <c r="F139" s="24">
        <f t="shared" si="1"/>
        <v>100</v>
      </c>
    </row>
    <row r="140" spans="1:6" ht="47.25">
      <c r="A140" s="2">
        <v>129</v>
      </c>
      <c r="B140" s="21" t="s">
        <v>261</v>
      </c>
      <c r="C140" s="22" t="s">
        <v>262</v>
      </c>
      <c r="D140" s="23">
        <v>2357794.23</v>
      </c>
      <c r="E140" s="23">
        <v>2357794.23</v>
      </c>
      <c r="F140" s="24">
        <f t="shared" si="1"/>
        <v>100</v>
      </c>
    </row>
    <row r="141" spans="1:6" ht="47.25">
      <c r="A141" s="2">
        <v>130</v>
      </c>
      <c r="B141" s="21" t="s">
        <v>263</v>
      </c>
      <c r="C141" s="22" t="s">
        <v>264</v>
      </c>
      <c r="D141" s="23">
        <v>2200000</v>
      </c>
      <c r="E141" s="23">
        <v>2200000</v>
      </c>
      <c r="F141" s="24">
        <f t="shared" ref="F141:F147" si="2">E141/D141*100</f>
        <v>100</v>
      </c>
    </row>
    <row r="142" spans="1:6" ht="47.25">
      <c r="A142" s="2">
        <v>131</v>
      </c>
      <c r="B142" s="21" t="s">
        <v>265</v>
      </c>
      <c r="C142" s="22" t="s">
        <v>266</v>
      </c>
      <c r="D142" s="23">
        <v>157794.23000000001</v>
      </c>
      <c r="E142" s="23">
        <v>157794.23000000001</v>
      </c>
      <c r="F142" s="24">
        <f t="shared" si="2"/>
        <v>100</v>
      </c>
    </row>
    <row r="143" spans="1:6" ht="63">
      <c r="A143" s="2">
        <v>132</v>
      </c>
      <c r="B143" s="21" t="s">
        <v>267</v>
      </c>
      <c r="C143" s="22" t="s">
        <v>268</v>
      </c>
      <c r="D143" s="23">
        <v>-2541781.15</v>
      </c>
      <c r="E143" s="23">
        <v>-2541781.15</v>
      </c>
      <c r="F143" s="24">
        <f t="shared" si="2"/>
        <v>100</v>
      </c>
    </row>
    <row r="144" spans="1:6" ht="63">
      <c r="A144" s="2">
        <v>133</v>
      </c>
      <c r="B144" s="21" t="s">
        <v>269</v>
      </c>
      <c r="C144" s="22" t="s">
        <v>270</v>
      </c>
      <c r="D144" s="23">
        <v>-2541781.15</v>
      </c>
      <c r="E144" s="23">
        <v>-2541781.15</v>
      </c>
      <c r="F144" s="24">
        <f t="shared" si="2"/>
        <v>100</v>
      </c>
    </row>
    <row r="145" spans="1:6" ht="94.5">
      <c r="A145" s="2">
        <v>134</v>
      </c>
      <c r="B145" s="21" t="s">
        <v>271</v>
      </c>
      <c r="C145" s="22" t="s">
        <v>272</v>
      </c>
      <c r="D145" s="23">
        <v>-4.17</v>
      </c>
      <c r="E145" s="23">
        <v>-4.17</v>
      </c>
      <c r="F145" s="24">
        <f t="shared" si="2"/>
        <v>100</v>
      </c>
    </row>
    <row r="146" spans="1:6" ht="189">
      <c r="A146" s="2">
        <v>135</v>
      </c>
      <c r="B146" s="21" t="s">
        <v>273</v>
      </c>
      <c r="C146" s="22" t="s">
        <v>274</v>
      </c>
      <c r="D146" s="23">
        <v>-4104.99</v>
      </c>
      <c r="E146" s="23">
        <v>-4104.99</v>
      </c>
      <c r="F146" s="24">
        <f t="shared" si="2"/>
        <v>100</v>
      </c>
    </row>
    <row r="147" spans="1:6" ht="63">
      <c r="A147" s="2">
        <v>136</v>
      </c>
      <c r="B147" s="21" t="s">
        <v>275</v>
      </c>
      <c r="C147" s="22" t="s">
        <v>276</v>
      </c>
      <c r="D147" s="23">
        <v>-2537671.9900000002</v>
      </c>
      <c r="E147" s="23">
        <v>-2537671.9900000002</v>
      </c>
      <c r="F147" s="24">
        <f t="shared" si="2"/>
        <v>100</v>
      </c>
    </row>
  </sheetData>
  <autoFilter ref="A11:AI147"/>
  <mergeCells count="4">
    <mergeCell ref="C1:F1"/>
    <mergeCell ref="D2:F2"/>
    <mergeCell ref="B6:F6"/>
    <mergeCell ref="B8:D8"/>
  </mergeCells>
  <pageMargins left="0.196850393700787" right="0.196850393700787" top="0.196850393700787" bottom="0.45657244094488197" header="0.196850393700787" footer="0.196850393700787"/>
  <pageSetup paperSize="8" scale="70"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dimension ref="A1:F275"/>
  <sheetViews>
    <sheetView showGridLines="0" workbookViewId="0"/>
  </sheetViews>
  <sheetFormatPr defaultColWidth="8.85546875" defaultRowHeight="15.75"/>
  <cols>
    <col min="1" max="1" width="8.85546875" style="1"/>
    <col min="2" max="2" width="43.140625" style="3" customWidth="1"/>
    <col min="3" max="3" width="26.28515625" style="1" customWidth="1"/>
    <col min="4" max="5" width="18.7109375" style="1" customWidth="1"/>
    <col min="6" max="6" width="13.28515625" style="1" customWidth="1"/>
    <col min="7" max="7" width="0.140625" style="1" customWidth="1"/>
    <col min="8" max="16384" width="8.85546875" style="1"/>
  </cols>
  <sheetData>
    <row r="1" spans="1:6" ht="10.9" customHeight="1"/>
    <row r="2" spans="1:6">
      <c r="A2" s="3"/>
      <c r="C2" s="13" t="s">
        <v>671</v>
      </c>
      <c r="D2" s="13"/>
      <c r="E2" s="13"/>
      <c r="F2" s="13"/>
    </row>
    <row r="3" spans="1:6">
      <c r="A3" s="3"/>
      <c r="C3" s="3"/>
      <c r="D3" s="13" t="s">
        <v>657</v>
      </c>
      <c r="E3" s="13"/>
      <c r="F3" s="13"/>
    </row>
    <row r="4" spans="1:6">
      <c r="A4" s="3"/>
      <c r="C4" s="3"/>
      <c r="D4" s="12"/>
      <c r="E4" s="4" t="s">
        <v>658</v>
      </c>
      <c r="F4" s="26" t="s">
        <v>665</v>
      </c>
    </row>
    <row r="5" spans="1:6">
      <c r="A5" s="3"/>
      <c r="C5" s="5"/>
      <c r="D5" s="5"/>
      <c r="E5" s="12" t="s">
        <v>669</v>
      </c>
      <c r="F5" s="26" t="s">
        <v>670</v>
      </c>
    </row>
    <row r="6" spans="1:6">
      <c r="A6" s="3"/>
      <c r="C6" s="3"/>
      <c r="D6" s="3"/>
      <c r="E6" s="3"/>
      <c r="F6" s="9"/>
    </row>
    <row r="7" spans="1:6">
      <c r="A7" s="3"/>
      <c r="B7" s="15" t="s">
        <v>664</v>
      </c>
      <c r="C7" s="15"/>
      <c r="D7" s="15"/>
      <c r="E7" s="15"/>
      <c r="F7" s="15"/>
    </row>
    <row r="8" spans="1:6">
      <c r="A8" s="3"/>
      <c r="B8" s="27"/>
      <c r="C8" s="27"/>
      <c r="D8" s="27"/>
      <c r="E8" s="27"/>
      <c r="F8" s="27"/>
    </row>
    <row r="9" spans="1:6">
      <c r="A9" s="3"/>
      <c r="B9" s="16"/>
      <c r="C9" s="16"/>
      <c r="D9" s="16"/>
      <c r="E9" s="3"/>
      <c r="F9" s="9" t="s">
        <v>660</v>
      </c>
    </row>
    <row r="10" spans="1:6" ht="47.25">
      <c r="A10" s="6" t="s">
        <v>661</v>
      </c>
      <c r="B10" s="17" t="s">
        <v>0</v>
      </c>
      <c r="C10" s="17" t="s">
        <v>277</v>
      </c>
      <c r="D10" s="17" t="s">
        <v>673</v>
      </c>
      <c r="E10" s="17" t="s">
        <v>662</v>
      </c>
      <c r="F10" s="28" t="s">
        <v>663</v>
      </c>
    </row>
    <row r="11" spans="1:6">
      <c r="A11" s="7"/>
      <c r="B11" s="18"/>
      <c r="C11" s="18"/>
      <c r="D11" s="18"/>
      <c r="E11" s="29" t="str">
        <f>F4</f>
        <v>01.04.2025г.</v>
      </c>
      <c r="F11" s="29"/>
    </row>
    <row r="12" spans="1:6">
      <c r="A12" s="10" t="s">
        <v>1</v>
      </c>
      <c r="B12" s="30" t="s">
        <v>2</v>
      </c>
      <c r="C12" s="31" t="s">
        <v>3</v>
      </c>
      <c r="D12" s="31" t="s">
        <v>4</v>
      </c>
      <c r="E12" s="31" t="s">
        <v>5</v>
      </c>
      <c r="F12" s="32" t="s">
        <v>6</v>
      </c>
    </row>
    <row r="13" spans="1:6" ht="31.5">
      <c r="A13" s="2">
        <v>1</v>
      </c>
      <c r="B13" s="33" t="s">
        <v>278</v>
      </c>
      <c r="C13" s="31" t="s">
        <v>8</v>
      </c>
      <c r="D13" s="34">
        <v>1186480648.8800001</v>
      </c>
      <c r="E13" s="34">
        <v>226063917.11000001</v>
      </c>
      <c r="F13" s="24">
        <f>E13/D13*100</f>
        <v>19.053316825975809</v>
      </c>
    </row>
    <row r="14" spans="1:6">
      <c r="A14" s="2">
        <v>2</v>
      </c>
      <c r="B14" s="35" t="s">
        <v>279</v>
      </c>
      <c r="C14" s="31" t="s">
        <v>280</v>
      </c>
      <c r="D14" s="34">
        <v>126577194.84</v>
      </c>
      <c r="E14" s="34">
        <v>26069738.66</v>
      </c>
      <c r="F14" s="24">
        <f t="shared" ref="F14:F77" si="0">E14/D14*100</f>
        <v>20.595920689310166</v>
      </c>
    </row>
    <row r="15" spans="1:6" ht="63">
      <c r="A15" s="2">
        <v>3</v>
      </c>
      <c r="B15" s="35" t="s">
        <v>281</v>
      </c>
      <c r="C15" s="31" t="s">
        <v>282</v>
      </c>
      <c r="D15" s="34">
        <v>2564431</v>
      </c>
      <c r="E15" s="34">
        <v>531083.42000000004</v>
      </c>
      <c r="F15" s="24">
        <f t="shared" si="0"/>
        <v>20.709600687247974</v>
      </c>
    </row>
    <row r="16" spans="1:6" ht="94.5">
      <c r="A16" s="2">
        <v>4</v>
      </c>
      <c r="B16" s="35" t="s">
        <v>283</v>
      </c>
      <c r="C16" s="31" t="s">
        <v>284</v>
      </c>
      <c r="D16" s="34">
        <v>2564431</v>
      </c>
      <c r="E16" s="34">
        <v>531083.42000000004</v>
      </c>
      <c r="F16" s="24">
        <f t="shared" si="0"/>
        <v>20.709600687247974</v>
      </c>
    </row>
    <row r="17" spans="1:6" ht="47.25">
      <c r="A17" s="2">
        <v>5</v>
      </c>
      <c r="B17" s="35" t="s">
        <v>285</v>
      </c>
      <c r="C17" s="31" t="s">
        <v>286</v>
      </c>
      <c r="D17" s="34">
        <v>2564431</v>
      </c>
      <c r="E17" s="34">
        <v>531083.42000000004</v>
      </c>
      <c r="F17" s="24">
        <f t="shared" si="0"/>
        <v>20.709600687247974</v>
      </c>
    </row>
    <row r="18" spans="1:6" ht="31.5">
      <c r="A18" s="2">
        <v>6</v>
      </c>
      <c r="B18" s="35" t="s">
        <v>287</v>
      </c>
      <c r="C18" s="31" t="s">
        <v>288</v>
      </c>
      <c r="D18" s="34">
        <v>1969609</v>
      </c>
      <c r="E18" s="34">
        <v>428137.61</v>
      </c>
      <c r="F18" s="24">
        <f t="shared" si="0"/>
        <v>21.73718793933212</v>
      </c>
    </row>
    <row r="19" spans="1:6" ht="78.75">
      <c r="A19" s="2">
        <v>7</v>
      </c>
      <c r="B19" s="35" t="s">
        <v>289</v>
      </c>
      <c r="C19" s="31" t="s">
        <v>290</v>
      </c>
      <c r="D19" s="34">
        <v>594822</v>
      </c>
      <c r="E19" s="34">
        <v>102945.81</v>
      </c>
      <c r="F19" s="24">
        <f t="shared" si="0"/>
        <v>17.306994361338347</v>
      </c>
    </row>
    <row r="20" spans="1:6" ht="78.75">
      <c r="A20" s="2">
        <v>8</v>
      </c>
      <c r="B20" s="35" t="s">
        <v>291</v>
      </c>
      <c r="C20" s="31" t="s">
        <v>292</v>
      </c>
      <c r="D20" s="34">
        <v>3388121.45</v>
      </c>
      <c r="E20" s="34">
        <v>747786.51</v>
      </c>
      <c r="F20" s="24">
        <f t="shared" si="0"/>
        <v>22.070829544790964</v>
      </c>
    </row>
    <row r="21" spans="1:6" ht="94.5">
      <c r="A21" s="2">
        <v>9</v>
      </c>
      <c r="B21" s="35" t="s">
        <v>283</v>
      </c>
      <c r="C21" s="31" t="s">
        <v>293</v>
      </c>
      <c r="D21" s="34">
        <v>3359591.45</v>
      </c>
      <c r="E21" s="34">
        <v>721587.77</v>
      </c>
      <c r="F21" s="24">
        <f t="shared" si="0"/>
        <v>21.478438099965995</v>
      </c>
    </row>
    <row r="22" spans="1:6" ht="47.25">
      <c r="A22" s="2">
        <v>10</v>
      </c>
      <c r="B22" s="35" t="s">
        <v>285</v>
      </c>
      <c r="C22" s="31" t="s">
        <v>294</v>
      </c>
      <c r="D22" s="34">
        <v>3359591.45</v>
      </c>
      <c r="E22" s="34">
        <v>721587.77</v>
      </c>
      <c r="F22" s="24">
        <f t="shared" si="0"/>
        <v>21.478438099965995</v>
      </c>
    </row>
    <row r="23" spans="1:6" ht="31.5">
      <c r="A23" s="2">
        <v>11</v>
      </c>
      <c r="B23" s="35" t="s">
        <v>287</v>
      </c>
      <c r="C23" s="31" t="s">
        <v>295</v>
      </c>
      <c r="D23" s="34">
        <v>2505150</v>
      </c>
      <c r="E23" s="34">
        <v>512719.57</v>
      </c>
      <c r="F23" s="24">
        <f t="shared" si="0"/>
        <v>20.466621559587249</v>
      </c>
    </row>
    <row r="24" spans="1:6" ht="63">
      <c r="A24" s="2">
        <v>12</v>
      </c>
      <c r="B24" s="35" t="s">
        <v>296</v>
      </c>
      <c r="C24" s="31" t="s">
        <v>297</v>
      </c>
      <c r="D24" s="34">
        <v>97885.45</v>
      </c>
      <c r="E24" s="34">
        <v>84950.85</v>
      </c>
      <c r="F24" s="24">
        <f t="shared" si="0"/>
        <v>86.785983003602681</v>
      </c>
    </row>
    <row r="25" spans="1:6" ht="78.75">
      <c r="A25" s="2">
        <v>13</v>
      </c>
      <c r="B25" s="35" t="s">
        <v>289</v>
      </c>
      <c r="C25" s="31" t="s">
        <v>298</v>
      </c>
      <c r="D25" s="34">
        <v>756556</v>
      </c>
      <c r="E25" s="34">
        <v>123917.35</v>
      </c>
      <c r="F25" s="24">
        <f t="shared" si="0"/>
        <v>16.379137829850006</v>
      </c>
    </row>
    <row r="26" spans="1:6">
      <c r="A26" s="2">
        <v>14</v>
      </c>
      <c r="B26" s="35" t="s">
        <v>299</v>
      </c>
      <c r="C26" s="31" t="s">
        <v>300</v>
      </c>
      <c r="D26" s="34">
        <v>28530</v>
      </c>
      <c r="E26" s="34">
        <v>26198.74</v>
      </c>
      <c r="F26" s="24">
        <f t="shared" si="0"/>
        <v>91.828741675429384</v>
      </c>
    </row>
    <row r="27" spans="1:6">
      <c r="A27" s="2">
        <v>15</v>
      </c>
      <c r="B27" s="35" t="s">
        <v>301</v>
      </c>
      <c r="C27" s="31" t="s">
        <v>302</v>
      </c>
      <c r="D27" s="34">
        <v>28530</v>
      </c>
      <c r="E27" s="34">
        <v>26198.74</v>
      </c>
      <c r="F27" s="24">
        <f t="shared" si="0"/>
        <v>91.828741675429384</v>
      </c>
    </row>
    <row r="28" spans="1:6">
      <c r="A28" s="2">
        <v>16</v>
      </c>
      <c r="B28" s="35" t="s">
        <v>303</v>
      </c>
      <c r="C28" s="31" t="s">
        <v>304</v>
      </c>
      <c r="D28" s="34">
        <v>28530</v>
      </c>
      <c r="E28" s="34">
        <v>26198.74</v>
      </c>
      <c r="F28" s="24">
        <f t="shared" si="0"/>
        <v>91.828741675429384</v>
      </c>
    </row>
    <row r="29" spans="1:6" ht="78.75">
      <c r="A29" s="2">
        <v>17</v>
      </c>
      <c r="B29" s="35" t="s">
        <v>305</v>
      </c>
      <c r="C29" s="31" t="s">
        <v>306</v>
      </c>
      <c r="D29" s="34">
        <v>50362558.549999997</v>
      </c>
      <c r="E29" s="34">
        <v>9809694.4100000001</v>
      </c>
      <c r="F29" s="24">
        <f t="shared" si="0"/>
        <v>19.478149427735936</v>
      </c>
    </row>
    <row r="30" spans="1:6" ht="94.5">
      <c r="A30" s="2">
        <v>18</v>
      </c>
      <c r="B30" s="35" t="s">
        <v>283</v>
      </c>
      <c r="C30" s="31" t="s">
        <v>307</v>
      </c>
      <c r="D30" s="34">
        <v>39769784</v>
      </c>
      <c r="E30" s="34">
        <v>7045126.8399999999</v>
      </c>
      <c r="F30" s="24">
        <f t="shared" si="0"/>
        <v>17.714772702813775</v>
      </c>
    </row>
    <row r="31" spans="1:6" ht="47.25">
      <c r="A31" s="2">
        <v>19</v>
      </c>
      <c r="B31" s="35" t="s">
        <v>285</v>
      </c>
      <c r="C31" s="31" t="s">
        <v>308</v>
      </c>
      <c r="D31" s="34">
        <v>39769784</v>
      </c>
      <c r="E31" s="34">
        <v>7045126.8399999999</v>
      </c>
      <c r="F31" s="24">
        <f t="shared" si="0"/>
        <v>17.714772702813775</v>
      </c>
    </row>
    <row r="32" spans="1:6" ht="31.5">
      <c r="A32" s="2">
        <v>20</v>
      </c>
      <c r="B32" s="35" t="s">
        <v>287</v>
      </c>
      <c r="C32" s="31" t="s">
        <v>309</v>
      </c>
      <c r="D32" s="34">
        <v>30381319</v>
      </c>
      <c r="E32" s="34">
        <v>5437831.21</v>
      </c>
      <c r="F32" s="24">
        <f t="shared" si="0"/>
        <v>17.898601472832699</v>
      </c>
    </row>
    <row r="33" spans="1:6" ht="63">
      <c r="A33" s="2">
        <v>21</v>
      </c>
      <c r="B33" s="35" t="s">
        <v>296</v>
      </c>
      <c r="C33" s="31" t="s">
        <v>310</v>
      </c>
      <c r="D33" s="34">
        <v>293300</v>
      </c>
      <c r="E33" s="34">
        <v>276765.3</v>
      </c>
      <c r="F33" s="24">
        <f t="shared" si="0"/>
        <v>94.362529832935564</v>
      </c>
    </row>
    <row r="34" spans="1:6" ht="78.75">
      <c r="A34" s="2">
        <v>22</v>
      </c>
      <c r="B34" s="35" t="s">
        <v>289</v>
      </c>
      <c r="C34" s="31" t="s">
        <v>311</v>
      </c>
      <c r="D34" s="34">
        <v>9095165</v>
      </c>
      <c r="E34" s="34">
        <v>1330530.33</v>
      </c>
      <c r="F34" s="24">
        <f t="shared" si="0"/>
        <v>14.62898507063918</v>
      </c>
    </row>
    <row r="35" spans="1:6" ht="47.25">
      <c r="A35" s="2">
        <v>23</v>
      </c>
      <c r="B35" s="35" t="s">
        <v>312</v>
      </c>
      <c r="C35" s="31" t="s">
        <v>313</v>
      </c>
      <c r="D35" s="34">
        <v>10430619.83</v>
      </c>
      <c r="E35" s="34">
        <v>2672812.85</v>
      </c>
      <c r="F35" s="24">
        <f t="shared" si="0"/>
        <v>25.624679008169736</v>
      </c>
    </row>
    <row r="36" spans="1:6" ht="47.25">
      <c r="A36" s="2">
        <v>24</v>
      </c>
      <c r="B36" s="35" t="s">
        <v>314</v>
      </c>
      <c r="C36" s="31" t="s">
        <v>315</v>
      </c>
      <c r="D36" s="34">
        <v>10430619.83</v>
      </c>
      <c r="E36" s="34">
        <v>2672812.85</v>
      </c>
      <c r="F36" s="24">
        <f t="shared" si="0"/>
        <v>25.624679008169736</v>
      </c>
    </row>
    <row r="37" spans="1:6">
      <c r="A37" s="2">
        <v>25</v>
      </c>
      <c r="B37" s="35" t="s">
        <v>316</v>
      </c>
      <c r="C37" s="31" t="s">
        <v>317</v>
      </c>
      <c r="D37" s="34">
        <v>6376063.8300000001</v>
      </c>
      <c r="E37" s="34">
        <v>1332200.46</v>
      </c>
      <c r="F37" s="24">
        <f t="shared" si="0"/>
        <v>20.893775462721489</v>
      </c>
    </row>
    <row r="38" spans="1:6">
      <c r="A38" s="2">
        <v>26</v>
      </c>
      <c r="B38" s="35" t="s">
        <v>318</v>
      </c>
      <c r="C38" s="31" t="s">
        <v>319</v>
      </c>
      <c r="D38" s="34">
        <v>4054556</v>
      </c>
      <c r="E38" s="34">
        <v>1340612.3899999999</v>
      </c>
      <c r="F38" s="24">
        <f t="shared" si="0"/>
        <v>33.064345146546252</v>
      </c>
    </row>
    <row r="39" spans="1:6">
      <c r="A39" s="2">
        <v>27</v>
      </c>
      <c r="B39" s="35" t="s">
        <v>320</v>
      </c>
      <c r="C39" s="31" t="s">
        <v>321</v>
      </c>
      <c r="D39" s="34">
        <v>93800</v>
      </c>
      <c r="E39" s="34">
        <v>23400</v>
      </c>
      <c r="F39" s="24">
        <f t="shared" si="0"/>
        <v>24.946695095948826</v>
      </c>
    </row>
    <row r="40" spans="1:6">
      <c r="A40" s="2">
        <v>28</v>
      </c>
      <c r="B40" s="35" t="s">
        <v>322</v>
      </c>
      <c r="C40" s="31" t="s">
        <v>323</v>
      </c>
      <c r="D40" s="34">
        <v>93800</v>
      </c>
      <c r="E40" s="34">
        <v>23400</v>
      </c>
      <c r="F40" s="24">
        <f t="shared" si="0"/>
        <v>24.946695095948826</v>
      </c>
    </row>
    <row r="41" spans="1:6">
      <c r="A41" s="2">
        <v>29</v>
      </c>
      <c r="B41" s="35" t="s">
        <v>299</v>
      </c>
      <c r="C41" s="31" t="s">
        <v>324</v>
      </c>
      <c r="D41" s="34">
        <v>68354.720000000001</v>
      </c>
      <c r="E41" s="34">
        <v>68354.720000000001</v>
      </c>
      <c r="F41" s="24">
        <f t="shared" si="0"/>
        <v>100</v>
      </c>
    </row>
    <row r="42" spans="1:6">
      <c r="A42" s="2">
        <v>30</v>
      </c>
      <c r="B42" s="35" t="s">
        <v>301</v>
      </c>
      <c r="C42" s="31" t="s">
        <v>327</v>
      </c>
      <c r="D42" s="34">
        <v>68354.720000000001</v>
      </c>
      <c r="E42" s="34">
        <v>68354.720000000001</v>
      </c>
      <c r="F42" s="24">
        <f t="shared" si="0"/>
        <v>100</v>
      </c>
    </row>
    <row r="43" spans="1:6">
      <c r="A43" s="2">
        <v>31</v>
      </c>
      <c r="B43" s="35" t="s">
        <v>303</v>
      </c>
      <c r="C43" s="31" t="s">
        <v>329</v>
      </c>
      <c r="D43" s="34">
        <v>68354.720000000001</v>
      </c>
      <c r="E43" s="34">
        <v>68354.720000000001</v>
      </c>
      <c r="F43" s="24">
        <f t="shared" si="0"/>
        <v>100</v>
      </c>
    </row>
    <row r="44" spans="1:6">
      <c r="A44" s="2">
        <v>32</v>
      </c>
      <c r="B44" s="35" t="s">
        <v>330</v>
      </c>
      <c r="C44" s="31" t="s">
        <v>331</v>
      </c>
      <c r="D44" s="34">
        <v>2900</v>
      </c>
      <c r="E44" s="25" t="s">
        <v>9</v>
      </c>
      <c r="F44" s="25" t="s">
        <v>9</v>
      </c>
    </row>
    <row r="45" spans="1:6" ht="47.25">
      <c r="A45" s="2">
        <v>33</v>
      </c>
      <c r="B45" s="35" t="s">
        <v>312</v>
      </c>
      <c r="C45" s="31" t="s">
        <v>332</v>
      </c>
      <c r="D45" s="34">
        <v>2900</v>
      </c>
      <c r="E45" s="25" t="s">
        <v>9</v>
      </c>
      <c r="F45" s="25" t="s">
        <v>9</v>
      </c>
    </row>
    <row r="46" spans="1:6" ht="47.25">
      <c r="A46" s="2">
        <v>34</v>
      </c>
      <c r="B46" s="35" t="s">
        <v>314</v>
      </c>
      <c r="C46" s="31" t="s">
        <v>333</v>
      </c>
      <c r="D46" s="34">
        <v>2900</v>
      </c>
      <c r="E46" s="25" t="s">
        <v>9</v>
      </c>
      <c r="F46" s="25" t="s">
        <v>9</v>
      </c>
    </row>
    <row r="47" spans="1:6">
      <c r="A47" s="2">
        <v>35</v>
      </c>
      <c r="B47" s="35" t="s">
        <v>316</v>
      </c>
      <c r="C47" s="31" t="s">
        <v>334</v>
      </c>
      <c r="D47" s="34">
        <v>2900</v>
      </c>
      <c r="E47" s="25" t="s">
        <v>9</v>
      </c>
      <c r="F47" s="25" t="s">
        <v>9</v>
      </c>
    </row>
    <row r="48" spans="1:6" ht="63">
      <c r="A48" s="2">
        <v>36</v>
      </c>
      <c r="B48" s="35" t="s">
        <v>335</v>
      </c>
      <c r="C48" s="31" t="s">
        <v>336</v>
      </c>
      <c r="D48" s="34">
        <v>13307185</v>
      </c>
      <c r="E48" s="34">
        <v>2470462.06</v>
      </c>
      <c r="F48" s="24">
        <f t="shared" si="0"/>
        <v>18.564873487518209</v>
      </c>
    </row>
    <row r="49" spans="1:6" ht="94.5">
      <c r="A49" s="2">
        <v>37</v>
      </c>
      <c r="B49" s="35" t="s">
        <v>283</v>
      </c>
      <c r="C49" s="31" t="s">
        <v>337</v>
      </c>
      <c r="D49" s="34">
        <v>11800886</v>
      </c>
      <c r="E49" s="34">
        <v>2075154.56</v>
      </c>
      <c r="F49" s="24">
        <f t="shared" si="0"/>
        <v>17.58473524784495</v>
      </c>
    </row>
    <row r="50" spans="1:6" ht="47.25">
      <c r="A50" s="2">
        <v>38</v>
      </c>
      <c r="B50" s="35" t="s">
        <v>285</v>
      </c>
      <c r="C50" s="31" t="s">
        <v>338</v>
      </c>
      <c r="D50" s="34">
        <v>11800886</v>
      </c>
      <c r="E50" s="34">
        <v>2075154.56</v>
      </c>
      <c r="F50" s="24">
        <f t="shared" si="0"/>
        <v>17.58473524784495</v>
      </c>
    </row>
    <row r="51" spans="1:6" ht="31.5">
      <c r="A51" s="2">
        <v>39</v>
      </c>
      <c r="B51" s="35" t="s">
        <v>287</v>
      </c>
      <c r="C51" s="31" t="s">
        <v>339</v>
      </c>
      <c r="D51" s="34">
        <v>9051448</v>
      </c>
      <c r="E51" s="34">
        <v>1661084.82</v>
      </c>
      <c r="F51" s="24">
        <f t="shared" si="0"/>
        <v>18.351592143047167</v>
      </c>
    </row>
    <row r="52" spans="1:6" ht="63">
      <c r="A52" s="2">
        <v>40</v>
      </c>
      <c r="B52" s="35" t="s">
        <v>296</v>
      </c>
      <c r="C52" s="31" t="s">
        <v>340</v>
      </c>
      <c r="D52" s="34">
        <v>15900</v>
      </c>
      <c r="E52" s="25" t="s">
        <v>9</v>
      </c>
      <c r="F52" s="25" t="s">
        <v>9</v>
      </c>
    </row>
    <row r="53" spans="1:6" ht="78.75">
      <c r="A53" s="2">
        <v>41</v>
      </c>
      <c r="B53" s="35" t="s">
        <v>289</v>
      </c>
      <c r="C53" s="31" t="s">
        <v>341</v>
      </c>
      <c r="D53" s="34">
        <v>2733538</v>
      </c>
      <c r="E53" s="34">
        <v>414069.74</v>
      </c>
      <c r="F53" s="24">
        <f t="shared" si="0"/>
        <v>15.147758692214996</v>
      </c>
    </row>
    <row r="54" spans="1:6" ht="47.25">
      <c r="A54" s="2">
        <v>42</v>
      </c>
      <c r="B54" s="35" t="s">
        <v>312</v>
      </c>
      <c r="C54" s="31" t="s">
        <v>342</v>
      </c>
      <c r="D54" s="34">
        <v>1506299</v>
      </c>
      <c r="E54" s="34">
        <v>395307.5</v>
      </c>
      <c r="F54" s="24">
        <f t="shared" si="0"/>
        <v>26.243627593193647</v>
      </c>
    </row>
    <row r="55" spans="1:6" ht="47.25">
      <c r="A55" s="2">
        <v>43</v>
      </c>
      <c r="B55" s="35" t="s">
        <v>314</v>
      </c>
      <c r="C55" s="31" t="s">
        <v>343</v>
      </c>
      <c r="D55" s="34">
        <v>1506299</v>
      </c>
      <c r="E55" s="34">
        <v>395307.5</v>
      </c>
      <c r="F55" s="24">
        <f t="shared" si="0"/>
        <v>26.243627593193647</v>
      </c>
    </row>
    <row r="56" spans="1:6">
      <c r="A56" s="2">
        <v>44</v>
      </c>
      <c r="B56" s="35" t="s">
        <v>316</v>
      </c>
      <c r="C56" s="31" t="s">
        <v>344</v>
      </c>
      <c r="D56" s="34">
        <v>1117705</v>
      </c>
      <c r="E56" s="34">
        <v>314273.56</v>
      </c>
      <c r="F56" s="24">
        <f t="shared" si="0"/>
        <v>28.117755579513375</v>
      </c>
    </row>
    <row r="57" spans="1:6">
      <c r="A57" s="2">
        <v>45</v>
      </c>
      <c r="B57" s="35" t="s">
        <v>318</v>
      </c>
      <c r="C57" s="31" t="s">
        <v>345</v>
      </c>
      <c r="D57" s="34">
        <v>388594</v>
      </c>
      <c r="E57" s="34">
        <v>81033.94</v>
      </c>
      <c r="F57" s="24">
        <f t="shared" si="0"/>
        <v>20.853111473671753</v>
      </c>
    </row>
    <row r="58" spans="1:6">
      <c r="A58" s="2">
        <v>46</v>
      </c>
      <c r="B58" s="35" t="s">
        <v>346</v>
      </c>
      <c r="C58" s="31" t="s">
        <v>347</v>
      </c>
      <c r="D58" s="34">
        <v>210000</v>
      </c>
      <c r="E58" s="25" t="s">
        <v>9</v>
      </c>
      <c r="F58" s="25" t="s">
        <v>9</v>
      </c>
    </row>
    <row r="59" spans="1:6">
      <c r="A59" s="2">
        <v>47</v>
      </c>
      <c r="B59" s="35" t="s">
        <v>299</v>
      </c>
      <c r="C59" s="31" t="s">
        <v>348</v>
      </c>
      <c r="D59" s="34">
        <v>210000</v>
      </c>
      <c r="E59" s="25" t="s">
        <v>9</v>
      </c>
      <c r="F59" s="25" t="s">
        <v>9</v>
      </c>
    </row>
    <row r="60" spans="1:6">
      <c r="A60" s="2">
        <v>48</v>
      </c>
      <c r="B60" s="35" t="s">
        <v>349</v>
      </c>
      <c r="C60" s="31" t="s">
        <v>350</v>
      </c>
      <c r="D60" s="34">
        <v>210000</v>
      </c>
      <c r="E60" s="25" t="s">
        <v>9</v>
      </c>
      <c r="F60" s="25" t="s">
        <v>9</v>
      </c>
    </row>
    <row r="61" spans="1:6">
      <c r="A61" s="2">
        <v>49</v>
      </c>
      <c r="B61" s="35" t="s">
        <v>351</v>
      </c>
      <c r="C61" s="31" t="s">
        <v>352</v>
      </c>
      <c r="D61" s="34">
        <v>56741998.840000004</v>
      </c>
      <c r="E61" s="34">
        <v>12510712.26</v>
      </c>
      <c r="F61" s="24">
        <f t="shared" si="0"/>
        <v>22.04841654464353</v>
      </c>
    </row>
    <row r="62" spans="1:6" ht="94.5">
      <c r="A62" s="2">
        <v>50</v>
      </c>
      <c r="B62" s="35" t="s">
        <v>283</v>
      </c>
      <c r="C62" s="31" t="s">
        <v>353</v>
      </c>
      <c r="D62" s="34">
        <v>53981127</v>
      </c>
      <c r="E62" s="34">
        <v>11919289.710000001</v>
      </c>
      <c r="F62" s="24">
        <f t="shared" si="0"/>
        <v>22.080475848531286</v>
      </c>
    </row>
    <row r="63" spans="1:6" ht="31.5">
      <c r="A63" s="2">
        <v>51</v>
      </c>
      <c r="B63" s="35" t="s">
        <v>354</v>
      </c>
      <c r="C63" s="31" t="s">
        <v>355</v>
      </c>
      <c r="D63" s="34">
        <v>53981127</v>
      </c>
      <c r="E63" s="34">
        <v>11919289.710000001</v>
      </c>
      <c r="F63" s="24">
        <f t="shared" si="0"/>
        <v>22.080475848531286</v>
      </c>
    </row>
    <row r="64" spans="1:6">
      <c r="A64" s="2">
        <v>52</v>
      </c>
      <c r="B64" s="35" t="s">
        <v>356</v>
      </c>
      <c r="C64" s="31" t="s">
        <v>357</v>
      </c>
      <c r="D64" s="34">
        <v>41552320</v>
      </c>
      <c r="E64" s="34">
        <v>9566140.9800000004</v>
      </c>
      <c r="F64" s="24">
        <f t="shared" si="0"/>
        <v>23.021917861626019</v>
      </c>
    </row>
    <row r="65" spans="1:6" ht="63">
      <c r="A65" s="2">
        <v>53</v>
      </c>
      <c r="B65" s="35" t="s">
        <v>358</v>
      </c>
      <c r="C65" s="31" t="s">
        <v>359</v>
      </c>
      <c r="D65" s="34">
        <v>12428807</v>
      </c>
      <c r="E65" s="34">
        <v>2353148.73</v>
      </c>
      <c r="F65" s="24">
        <f t="shared" si="0"/>
        <v>18.933021729277797</v>
      </c>
    </row>
    <row r="66" spans="1:6" ht="47.25">
      <c r="A66" s="2">
        <v>54</v>
      </c>
      <c r="B66" s="35" t="s">
        <v>312</v>
      </c>
      <c r="C66" s="31" t="s">
        <v>360</v>
      </c>
      <c r="D66" s="34">
        <v>2712371.84</v>
      </c>
      <c r="E66" s="34">
        <v>542922.55000000005</v>
      </c>
      <c r="F66" s="24">
        <f t="shared" si="0"/>
        <v>20.016523619416432</v>
      </c>
    </row>
    <row r="67" spans="1:6" ht="47.25">
      <c r="A67" s="2">
        <v>55</v>
      </c>
      <c r="B67" s="35" t="s">
        <v>314</v>
      </c>
      <c r="C67" s="31" t="s">
        <v>361</v>
      </c>
      <c r="D67" s="34">
        <v>2712371.84</v>
      </c>
      <c r="E67" s="34">
        <v>542922.55000000005</v>
      </c>
      <c r="F67" s="24">
        <f t="shared" si="0"/>
        <v>20.016523619416432</v>
      </c>
    </row>
    <row r="68" spans="1:6">
      <c r="A68" s="2">
        <v>56</v>
      </c>
      <c r="B68" s="35" t="s">
        <v>316</v>
      </c>
      <c r="C68" s="31" t="s">
        <v>362</v>
      </c>
      <c r="D68" s="34">
        <v>1762507.84</v>
      </c>
      <c r="E68" s="34">
        <v>341565.27</v>
      </c>
      <c r="F68" s="24">
        <f t="shared" si="0"/>
        <v>19.379503582803924</v>
      </c>
    </row>
    <row r="69" spans="1:6">
      <c r="A69" s="2">
        <v>57</v>
      </c>
      <c r="B69" s="35" t="s">
        <v>318</v>
      </c>
      <c r="C69" s="31" t="s">
        <v>363</v>
      </c>
      <c r="D69" s="34">
        <v>949864</v>
      </c>
      <c r="E69" s="34">
        <v>201357.28</v>
      </c>
      <c r="F69" s="24">
        <f t="shared" si="0"/>
        <v>21.198537895951418</v>
      </c>
    </row>
    <row r="70" spans="1:6">
      <c r="A70" s="2">
        <v>58</v>
      </c>
      <c r="B70" s="35" t="s">
        <v>299</v>
      </c>
      <c r="C70" s="31" t="s">
        <v>364</v>
      </c>
      <c r="D70" s="34">
        <v>48500</v>
      </c>
      <c r="E70" s="34">
        <v>48500</v>
      </c>
      <c r="F70" s="24">
        <f t="shared" si="0"/>
        <v>100</v>
      </c>
    </row>
    <row r="71" spans="1:6">
      <c r="A71" s="2">
        <v>59</v>
      </c>
      <c r="B71" s="35" t="s">
        <v>325</v>
      </c>
      <c r="C71" s="31" t="s">
        <v>365</v>
      </c>
      <c r="D71" s="34">
        <v>40000</v>
      </c>
      <c r="E71" s="34">
        <v>40000</v>
      </c>
      <c r="F71" s="24">
        <f t="shared" si="0"/>
        <v>100</v>
      </c>
    </row>
    <row r="72" spans="1:6" ht="47.25">
      <c r="A72" s="2">
        <v>60</v>
      </c>
      <c r="B72" s="35" t="s">
        <v>326</v>
      </c>
      <c r="C72" s="31" t="s">
        <v>366</v>
      </c>
      <c r="D72" s="34">
        <v>40000</v>
      </c>
      <c r="E72" s="34">
        <v>40000</v>
      </c>
      <c r="F72" s="24">
        <f t="shared" si="0"/>
        <v>100</v>
      </c>
    </row>
    <row r="73" spans="1:6">
      <c r="A73" s="2">
        <v>61</v>
      </c>
      <c r="B73" s="35" t="s">
        <v>301</v>
      </c>
      <c r="C73" s="31" t="s">
        <v>367</v>
      </c>
      <c r="D73" s="34">
        <v>8500</v>
      </c>
      <c r="E73" s="34">
        <v>8500</v>
      </c>
      <c r="F73" s="24">
        <f t="shared" si="0"/>
        <v>100</v>
      </c>
    </row>
    <row r="74" spans="1:6">
      <c r="A74" s="2">
        <v>62</v>
      </c>
      <c r="B74" s="35" t="s">
        <v>328</v>
      </c>
      <c r="C74" s="31" t="s">
        <v>368</v>
      </c>
      <c r="D74" s="34">
        <v>8500</v>
      </c>
      <c r="E74" s="34">
        <v>8500</v>
      </c>
      <c r="F74" s="24">
        <f t="shared" si="0"/>
        <v>100</v>
      </c>
    </row>
    <row r="75" spans="1:6">
      <c r="A75" s="2">
        <v>63</v>
      </c>
      <c r="B75" s="35" t="s">
        <v>369</v>
      </c>
      <c r="C75" s="31" t="s">
        <v>370</v>
      </c>
      <c r="D75" s="34">
        <v>2692200</v>
      </c>
      <c r="E75" s="34">
        <v>648460</v>
      </c>
      <c r="F75" s="24">
        <f t="shared" si="0"/>
        <v>24.08662060768145</v>
      </c>
    </row>
    <row r="76" spans="1:6" ht="31.5">
      <c r="A76" s="2">
        <v>64</v>
      </c>
      <c r="B76" s="35" t="s">
        <v>371</v>
      </c>
      <c r="C76" s="31" t="s">
        <v>372</v>
      </c>
      <c r="D76" s="34">
        <v>2692200</v>
      </c>
      <c r="E76" s="34">
        <v>648460</v>
      </c>
      <c r="F76" s="24">
        <f t="shared" si="0"/>
        <v>24.08662060768145</v>
      </c>
    </row>
    <row r="77" spans="1:6">
      <c r="A77" s="2">
        <v>65</v>
      </c>
      <c r="B77" s="35" t="s">
        <v>320</v>
      </c>
      <c r="C77" s="31" t="s">
        <v>373</v>
      </c>
      <c r="D77" s="34">
        <v>2692200</v>
      </c>
      <c r="E77" s="34">
        <v>648460</v>
      </c>
      <c r="F77" s="24">
        <f t="shared" si="0"/>
        <v>24.08662060768145</v>
      </c>
    </row>
    <row r="78" spans="1:6">
      <c r="A78" s="2">
        <v>66</v>
      </c>
      <c r="B78" s="35" t="s">
        <v>322</v>
      </c>
      <c r="C78" s="31" t="s">
        <v>374</v>
      </c>
      <c r="D78" s="34">
        <v>2692200</v>
      </c>
      <c r="E78" s="34">
        <v>648460</v>
      </c>
      <c r="F78" s="24">
        <f t="shared" ref="F78:F141" si="1">E78/D78*100</f>
        <v>24.08662060768145</v>
      </c>
    </row>
    <row r="79" spans="1:6" ht="31.5">
      <c r="A79" s="2">
        <v>67</v>
      </c>
      <c r="B79" s="35" t="s">
        <v>375</v>
      </c>
      <c r="C79" s="31" t="s">
        <v>376</v>
      </c>
      <c r="D79" s="34">
        <v>10249745</v>
      </c>
      <c r="E79" s="34">
        <v>180158</v>
      </c>
      <c r="F79" s="24">
        <f t="shared" si="1"/>
        <v>1.7576827521074916</v>
      </c>
    </row>
    <row r="80" spans="1:6" ht="63">
      <c r="A80" s="2">
        <v>68</v>
      </c>
      <c r="B80" s="35" t="s">
        <v>377</v>
      </c>
      <c r="C80" s="31" t="s">
        <v>378</v>
      </c>
      <c r="D80" s="34">
        <v>10245745</v>
      </c>
      <c r="E80" s="34">
        <v>180158</v>
      </c>
      <c r="F80" s="24">
        <f t="shared" si="1"/>
        <v>1.7583689619446903</v>
      </c>
    </row>
    <row r="81" spans="1:6" ht="47.25">
      <c r="A81" s="2">
        <v>69</v>
      </c>
      <c r="B81" s="35" t="s">
        <v>312</v>
      </c>
      <c r="C81" s="31" t="s">
        <v>379</v>
      </c>
      <c r="D81" s="34">
        <v>996209</v>
      </c>
      <c r="E81" s="25" t="s">
        <v>9</v>
      </c>
      <c r="F81" s="25" t="s">
        <v>9</v>
      </c>
    </row>
    <row r="82" spans="1:6" ht="47.25">
      <c r="A82" s="2">
        <v>70</v>
      </c>
      <c r="B82" s="35" t="s">
        <v>314</v>
      </c>
      <c r="C82" s="31" t="s">
        <v>380</v>
      </c>
      <c r="D82" s="34">
        <v>996209</v>
      </c>
      <c r="E82" s="25" t="s">
        <v>9</v>
      </c>
      <c r="F82" s="25" t="s">
        <v>9</v>
      </c>
    </row>
    <row r="83" spans="1:6">
      <c r="A83" s="2">
        <v>71</v>
      </c>
      <c r="B83" s="35" t="s">
        <v>316</v>
      </c>
      <c r="C83" s="31" t="s">
        <v>381</v>
      </c>
      <c r="D83" s="34">
        <v>996209</v>
      </c>
      <c r="E83" s="25" t="s">
        <v>9</v>
      </c>
      <c r="F83" s="25" t="s">
        <v>9</v>
      </c>
    </row>
    <row r="84" spans="1:6">
      <c r="A84" s="2">
        <v>72</v>
      </c>
      <c r="B84" s="35" t="s">
        <v>320</v>
      </c>
      <c r="C84" s="31" t="s">
        <v>382</v>
      </c>
      <c r="D84" s="34">
        <v>2259600</v>
      </c>
      <c r="E84" s="34">
        <v>151358</v>
      </c>
      <c r="F84" s="24">
        <f t="shared" si="1"/>
        <v>6.6984422021596739</v>
      </c>
    </row>
    <row r="85" spans="1:6">
      <c r="A85" s="2">
        <v>73</v>
      </c>
      <c r="B85" s="35" t="s">
        <v>229</v>
      </c>
      <c r="C85" s="31" t="s">
        <v>383</v>
      </c>
      <c r="D85" s="34">
        <v>2259600</v>
      </c>
      <c r="E85" s="34">
        <v>151358</v>
      </c>
      <c r="F85" s="24">
        <f t="shared" si="1"/>
        <v>6.6984422021596739</v>
      </c>
    </row>
    <row r="86" spans="1:6" ht="47.25">
      <c r="A86" s="2">
        <v>74</v>
      </c>
      <c r="B86" s="35" t="s">
        <v>384</v>
      </c>
      <c r="C86" s="31" t="s">
        <v>385</v>
      </c>
      <c r="D86" s="34">
        <v>6989936</v>
      </c>
      <c r="E86" s="34">
        <v>28800</v>
      </c>
      <c r="F86" s="24">
        <f t="shared" si="1"/>
        <v>0.41202093981976368</v>
      </c>
    </row>
    <row r="87" spans="1:6">
      <c r="A87" s="2">
        <v>75</v>
      </c>
      <c r="B87" s="35" t="s">
        <v>386</v>
      </c>
      <c r="C87" s="31" t="s">
        <v>387</v>
      </c>
      <c r="D87" s="34">
        <v>6989936</v>
      </c>
      <c r="E87" s="34">
        <v>28800</v>
      </c>
      <c r="F87" s="24">
        <f t="shared" si="1"/>
        <v>0.41202093981976368</v>
      </c>
    </row>
    <row r="88" spans="1:6" ht="94.5">
      <c r="A88" s="2">
        <v>76</v>
      </c>
      <c r="B88" s="35" t="s">
        <v>388</v>
      </c>
      <c r="C88" s="31" t="s">
        <v>389</v>
      </c>
      <c r="D88" s="34">
        <v>6989936</v>
      </c>
      <c r="E88" s="34">
        <v>28800</v>
      </c>
      <c r="F88" s="24">
        <f t="shared" si="1"/>
        <v>0.41202093981976368</v>
      </c>
    </row>
    <row r="89" spans="1:6" ht="47.25">
      <c r="A89" s="2">
        <v>77</v>
      </c>
      <c r="B89" s="35" t="s">
        <v>390</v>
      </c>
      <c r="C89" s="31" t="s">
        <v>391</v>
      </c>
      <c r="D89" s="34">
        <v>4000</v>
      </c>
      <c r="E89" s="25" t="s">
        <v>9</v>
      </c>
      <c r="F89" s="25" t="s">
        <v>9</v>
      </c>
    </row>
    <row r="90" spans="1:6" ht="47.25">
      <c r="A90" s="2">
        <v>78</v>
      </c>
      <c r="B90" s="35" t="s">
        <v>312</v>
      </c>
      <c r="C90" s="31" t="s">
        <v>392</v>
      </c>
      <c r="D90" s="34">
        <v>4000</v>
      </c>
      <c r="E90" s="25" t="s">
        <v>9</v>
      </c>
      <c r="F90" s="25" t="s">
        <v>9</v>
      </c>
    </row>
    <row r="91" spans="1:6" ht="47.25">
      <c r="A91" s="2">
        <v>79</v>
      </c>
      <c r="B91" s="35" t="s">
        <v>314</v>
      </c>
      <c r="C91" s="31" t="s">
        <v>393</v>
      </c>
      <c r="D91" s="34">
        <v>4000</v>
      </c>
      <c r="E91" s="25" t="s">
        <v>9</v>
      </c>
      <c r="F91" s="25" t="s">
        <v>9</v>
      </c>
    </row>
    <row r="92" spans="1:6">
      <c r="A92" s="2">
        <v>80</v>
      </c>
      <c r="B92" s="35" t="s">
        <v>316</v>
      </c>
      <c r="C92" s="31" t="s">
        <v>394</v>
      </c>
      <c r="D92" s="34">
        <v>4000</v>
      </c>
      <c r="E92" s="25" t="s">
        <v>9</v>
      </c>
      <c r="F92" s="25" t="s">
        <v>9</v>
      </c>
    </row>
    <row r="93" spans="1:6">
      <c r="A93" s="2">
        <v>81</v>
      </c>
      <c r="B93" s="35" t="s">
        <v>395</v>
      </c>
      <c r="C93" s="31" t="s">
        <v>396</v>
      </c>
      <c r="D93" s="34">
        <v>44093187.789999999</v>
      </c>
      <c r="E93" s="34">
        <v>5013278.05</v>
      </c>
      <c r="F93" s="24">
        <f t="shared" si="1"/>
        <v>11.36973374181164</v>
      </c>
    </row>
    <row r="94" spans="1:6">
      <c r="A94" s="2">
        <v>82</v>
      </c>
      <c r="B94" s="35" t="s">
        <v>397</v>
      </c>
      <c r="C94" s="31" t="s">
        <v>398</v>
      </c>
      <c r="D94" s="34">
        <v>5887800</v>
      </c>
      <c r="E94" s="34">
        <v>1047390.14</v>
      </c>
      <c r="F94" s="24">
        <f t="shared" si="1"/>
        <v>17.789159618193555</v>
      </c>
    </row>
    <row r="95" spans="1:6" ht="94.5">
      <c r="A95" s="2">
        <v>83</v>
      </c>
      <c r="B95" s="35" t="s">
        <v>283</v>
      </c>
      <c r="C95" s="31" t="s">
        <v>399</v>
      </c>
      <c r="D95" s="34">
        <v>5460200</v>
      </c>
      <c r="E95" s="34">
        <v>999390.14</v>
      </c>
      <c r="F95" s="24">
        <f t="shared" si="1"/>
        <v>18.303178271858172</v>
      </c>
    </row>
    <row r="96" spans="1:6" ht="47.25">
      <c r="A96" s="2">
        <v>84</v>
      </c>
      <c r="B96" s="35" t="s">
        <v>285</v>
      </c>
      <c r="C96" s="31" t="s">
        <v>400</v>
      </c>
      <c r="D96" s="34">
        <v>5460200</v>
      </c>
      <c r="E96" s="34">
        <v>999390.14</v>
      </c>
      <c r="F96" s="24">
        <f t="shared" si="1"/>
        <v>18.303178271858172</v>
      </c>
    </row>
    <row r="97" spans="1:6" ht="31.5">
      <c r="A97" s="2">
        <v>85</v>
      </c>
      <c r="B97" s="35" t="s">
        <v>287</v>
      </c>
      <c r="C97" s="31" t="s">
        <v>401</v>
      </c>
      <c r="D97" s="34">
        <v>4193703</v>
      </c>
      <c r="E97" s="34">
        <v>805911.53</v>
      </c>
      <c r="F97" s="24">
        <f t="shared" si="1"/>
        <v>19.217181808058417</v>
      </c>
    </row>
    <row r="98" spans="1:6" ht="78.75">
      <c r="A98" s="2">
        <v>86</v>
      </c>
      <c r="B98" s="35" t="s">
        <v>289</v>
      </c>
      <c r="C98" s="31" t="s">
        <v>402</v>
      </c>
      <c r="D98" s="34">
        <v>1266497</v>
      </c>
      <c r="E98" s="34">
        <v>193478.61</v>
      </c>
      <c r="F98" s="24">
        <f t="shared" si="1"/>
        <v>15.276673375460028</v>
      </c>
    </row>
    <row r="99" spans="1:6" ht="47.25">
      <c r="A99" s="2">
        <v>87</v>
      </c>
      <c r="B99" s="35" t="s">
        <v>312</v>
      </c>
      <c r="C99" s="31" t="s">
        <v>403</v>
      </c>
      <c r="D99" s="34">
        <v>427600</v>
      </c>
      <c r="E99" s="34">
        <v>48000</v>
      </c>
      <c r="F99" s="24">
        <f t="shared" si="1"/>
        <v>11.225444340505145</v>
      </c>
    </row>
    <row r="100" spans="1:6" ht="47.25">
      <c r="A100" s="2">
        <v>88</v>
      </c>
      <c r="B100" s="35" t="s">
        <v>314</v>
      </c>
      <c r="C100" s="31" t="s">
        <v>404</v>
      </c>
      <c r="D100" s="34">
        <v>427600</v>
      </c>
      <c r="E100" s="34">
        <v>48000</v>
      </c>
      <c r="F100" s="24">
        <f t="shared" si="1"/>
        <v>11.225444340505145</v>
      </c>
    </row>
    <row r="101" spans="1:6">
      <c r="A101" s="2">
        <v>89</v>
      </c>
      <c r="B101" s="35" t="s">
        <v>316</v>
      </c>
      <c r="C101" s="31" t="s">
        <v>405</v>
      </c>
      <c r="D101" s="34">
        <v>427600</v>
      </c>
      <c r="E101" s="34">
        <v>48000</v>
      </c>
      <c r="F101" s="24">
        <f t="shared" si="1"/>
        <v>11.225444340505145</v>
      </c>
    </row>
    <row r="102" spans="1:6">
      <c r="A102" s="2">
        <v>90</v>
      </c>
      <c r="B102" s="35" t="s">
        <v>406</v>
      </c>
      <c r="C102" s="31" t="s">
        <v>407</v>
      </c>
      <c r="D102" s="34">
        <v>24047000</v>
      </c>
      <c r="E102" s="34">
        <v>3965887.91</v>
      </c>
      <c r="F102" s="24">
        <f t="shared" si="1"/>
        <v>16.492235663492327</v>
      </c>
    </row>
    <row r="103" spans="1:6">
      <c r="A103" s="2">
        <v>91</v>
      </c>
      <c r="B103" s="35" t="s">
        <v>299</v>
      </c>
      <c r="C103" s="31" t="s">
        <v>408</v>
      </c>
      <c r="D103" s="34">
        <v>24047000</v>
      </c>
      <c r="E103" s="34">
        <v>3965887.91</v>
      </c>
      <c r="F103" s="24">
        <f t="shared" si="1"/>
        <v>16.492235663492327</v>
      </c>
    </row>
    <row r="104" spans="1:6" ht="78.75">
      <c r="A104" s="2">
        <v>92</v>
      </c>
      <c r="B104" s="35" t="s">
        <v>409</v>
      </c>
      <c r="C104" s="31" t="s">
        <v>410</v>
      </c>
      <c r="D104" s="34">
        <v>24047000</v>
      </c>
      <c r="E104" s="34">
        <v>3965887.91</v>
      </c>
      <c r="F104" s="24">
        <f t="shared" si="1"/>
        <v>16.492235663492327</v>
      </c>
    </row>
    <row r="105" spans="1:6" ht="94.5">
      <c r="A105" s="2">
        <v>93</v>
      </c>
      <c r="B105" s="35" t="s">
        <v>411</v>
      </c>
      <c r="C105" s="31" t="s">
        <v>412</v>
      </c>
      <c r="D105" s="34">
        <v>24047000</v>
      </c>
      <c r="E105" s="34">
        <v>3965887.91</v>
      </c>
      <c r="F105" s="24">
        <f t="shared" si="1"/>
        <v>16.492235663492327</v>
      </c>
    </row>
    <row r="106" spans="1:6">
      <c r="A106" s="2">
        <v>94</v>
      </c>
      <c r="B106" s="35" t="s">
        <v>413</v>
      </c>
      <c r="C106" s="31" t="s">
        <v>414</v>
      </c>
      <c r="D106" s="34">
        <v>4000000</v>
      </c>
      <c r="E106" s="25" t="s">
        <v>9</v>
      </c>
      <c r="F106" s="25" t="s">
        <v>9</v>
      </c>
    </row>
    <row r="107" spans="1:6">
      <c r="A107" s="2">
        <v>95</v>
      </c>
      <c r="B107" s="35" t="s">
        <v>320</v>
      </c>
      <c r="C107" s="31" t="s">
        <v>415</v>
      </c>
      <c r="D107" s="34">
        <v>4000000</v>
      </c>
      <c r="E107" s="25" t="s">
        <v>9</v>
      </c>
      <c r="F107" s="25" t="s">
        <v>9</v>
      </c>
    </row>
    <row r="108" spans="1:6">
      <c r="A108" s="2">
        <v>96</v>
      </c>
      <c r="B108" s="35" t="s">
        <v>229</v>
      </c>
      <c r="C108" s="31" t="s">
        <v>416</v>
      </c>
      <c r="D108" s="34">
        <v>4000000</v>
      </c>
      <c r="E108" s="25" t="s">
        <v>9</v>
      </c>
      <c r="F108" s="25" t="s">
        <v>9</v>
      </c>
    </row>
    <row r="109" spans="1:6">
      <c r="A109" s="2">
        <v>97</v>
      </c>
      <c r="B109" s="35" t="s">
        <v>417</v>
      </c>
      <c r="C109" s="31" t="s">
        <v>418</v>
      </c>
      <c r="D109" s="34">
        <v>150000</v>
      </c>
      <c r="E109" s="25" t="s">
        <v>9</v>
      </c>
      <c r="F109" s="25" t="s">
        <v>9</v>
      </c>
    </row>
    <row r="110" spans="1:6" ht="47.25">
      <c r="A110" s="2">
        <v>98</v>
      </c>
      <c r="B110" s="35" t="s">
        <v>312</v>
      </c>
      <c r="C110" s="31" t="s">
        <v>419</v>
      </c>
      <c r="D110" s="34">
        <v>150000</v>
      </c>
      <c r="E110" s="25" t="s">
        <v>9</v>
      </c>
      <c r="F110" s="25" t="s">
        <v>9</v>
      </c>
    </row>
    <row r="111" spans="1:6" ht="47.25">
      <c r="A111" s="2">
        <v>99</v>
      </c>
      <c r="B111" s="35" t="s">
        <v>314</v>
      </c>
      <c r="C111" s="31" t="s">
        <v>420</v>
      </c>
      <c r="D111" s="34">
        <v>150000</v>
      </c>
      <c r="E111" s="25" t="s">
        <v>9</v>
      </c>
      <c r="F111" s="25" t="s">
        <v>9</v>
      </c>
    </row>
    <row r="112" spans="1:6">
      <c r="A112" s="2">
        <v>100</v>
      </c>
      <c r="B112" s="35" t="s">
        <v>316</v>
      </c>
      <c r="C112" s="31" t="s">
        <v>421</v>
      </c>
      <c r="D112" s="34">
        <v>150000</v>
      </c>
      <c r="E112" s="25" t="s">
        <v>9</v>
      </c>
      <c r="F112" s="25" t="s">
        <v>9</v>
      </c>
    </row>
    <row r="113" spans="1:6" ht="31.5">
      <c r="A113" s="2">
        <v>101</v>
      </c>
      <c r="B113" s="35" t="s">
        <v>422</v>
      </c>
      <c r="C113" s="31" t="s">
        <v>423</v>
      </c>
      <c r="D113" s="34">
        <v>10008387.789999999</v>
      </c>
      <c r="E113" s="25" t="s">
        <v>9</v>
      </c>
      <c r="F113" s="25" t="s">
        <v>9</v>
      </c>
    </row>
    <row r="114" spans="1:6" ht="47.25">
      <c r="A114" s="2">
        <v>102</v>
      </c>
      <c r="B114" s="35" t="s">
        <v>312</v>
      </c>
      <c r="C114" s="31" t="s">
        <v>424</v>
      </c>
      <c r="D114" s="34">
        <v>805071.16</v>
      </c>
      <c r="E114" s="25" t="s">
        <v>9</v>
      </c>
      <c r="F114" s="25" t="s">
        <v>9</v>
      </c>
    </row>
    <row r="115" spans="1:6" ht="47.25">
      <c r="A115" s="2">
        <v>103</v>
      </c>
      <c r="B115" s="35" t="s">
        <v>314</v>
      </c>
      <c r="C115" s="31" t="s">
        <v>425</v>
      </c>
      <c r="D115" s="34">
        <v>805071.16</v>
      </c>
      <c r="E115" s="25" t="s">
        <v>9</v>
      </c>
      <c r="F115" s="25" t="s">
        <v>9</v>
      </c>
    </row>
    <row r="116" spans="1:6">
      <c r="A116" s="2">
        <v>104</v>
      </c>
      <c r="B116" s="35" t="s">
        <v>316</v>
      </c>
      <c r="C116" s="31" t="s">
        <v>426</v>
      </c>
      <c r="D116" s="34">
        <v>805071.16</v>
      </c>
      <c r="E116" s="25" t="s">
        <v>9</v>
      </c>
      <c r="F116" s="25" t="s">
        <v>9</v>
      </c>
    </row>
    <row r="117" spans="1:6">
      <c r="A117" s="2">
        <v>105</v>
      </c>
      <c r="B117" s="35" t="s">
        <v>320</v>
      </c>
      <c r="C117" s="31" t="s">
        <v>427</v>
      </c>
      <c r="D117" s="34">
        <v>7779304</v>
      </c>
      <c r="E117" s="25" t="s">
        <v>9</v>
      </c>
      <c r="F117" s="25" t="s">
        <v>9</v>
      </c>
    </row>
    <row r="118" spans="1:6">
      <c r="A118" s="2">
        <v>106</v>
      </c>
      <c r="B118" s="35" t="s">
        <v>229</v>
      </c>
      <c r="C118" s="31" t="s">
        <v>428</v>
      </c>
      <c r="D118" s="34">
        <v>7779304</v>
      </c>
      <c r="E118" s="25" t="s">
        <v>9</v>
      </c>
      <c r="F118" s="25" t="s">
        <v>9</v>
      </c>
    </row>
    <row r="119" spans="1:6">
      <c r="A119" s="2">
        <v>107</v>
      </c>
      <c r="B119" s="35" t="s">
        <v>299</v>
      </c>
      <c r="C119" s="31" t="s">
        <v>429</v>
      </c>
      <c r="D119" s="34">
        <v>1424012.63</v>
      </c>
      <c r="E119" s="25" t="s">
        <v>9</v>
      </c>
      <c r="F119" s="25" t="s">
        <v>9</v>
      </c>
    </row>
    <row r="120" spans="1:6" ht="78.75">
      <c r="A120" s="2">
        <v>108</v>
      </c>
      <c r="B120" s="35" t="s">
        <v>409</v>
      </c>
      <c r="C120" s="31" t="s">
        <v>430</v>
      </c>
      <c r="D120" s="34">
        <v>1424012.63</v>
      </c>
      <c r="E120" s="25" t="s">
        <v>9</v>
      </c>
      <c r="F120" s="25" t="s">
        <v>9</v>
      </c>
    </row>
    <row r="121" spans="1:6" ht="94.5">
      <c r="A121" s="2">
        <v>109</v>
      </c>
      <c r="B121" s="35" t="s">
        <v>411</v>
      </c>
      <c r="C121" s="31" t="s">
        <v>431</v>
      </c>
      <c r="D121" s="34">
        <v>281160.38</v>
      </c>
      <c r="E121" s="25" t="s">
        <v>9</v>
      </c>
      <c r="F121" s="25" t="s">
        <v>9</v>
      </c>
    </row>
    <row r="122" spans="1:6" ht="94.5">
      <c r="A122" s="2">
        <v>110</v>
      </c>
      <c r="B122" s="35" t="s">
        <v>432</v>
      </c>
      <c r="C122" s="31" t="s">
        <v>433</v>
      </c>
      <c r="D122" s="34">
        <v>1142852.25</v>
      </c>
      <c r="E122" s="25" t="s">
        <v>9</v>
      </c>
      <c r="F122" s="25" t="s">
        <v>9</v>
      </c>
    </row>
    <row r="123" spans="1:6">
      <c r="A123" s="2">
        <v>111</v>
      </c>
      <c r="B123" s="35" t="s">
        <v>434</v>
      </c>
      <c r="C123" s="31" t="s">
        <v>435</v>
      </c>
      <c r="D123" s="34">
        <v>40073771</v>
      </c>
      <c r="E123" s="34">
        <v>4518763.92</v>
      </c>
      <c r="F123" s="24">
        <f t="shared" si="1"/>
        <v>11.276113545690523</v>
      </c>
    </row>
    <row r="124" spans="1:6">
      <c r="A124" s="2">
        <v>112</v>
      </c>
      <c r="B124" s="35" t="s">
        <v>436</v>
      </c>
      <c r="C124" s="31" t="s">
        <v>437</v>
      </c>
      <c r="D124" s="34">
        <v>2842</v>
      </c>
      <c r="E124" s="25" t="s">
        <v>9</v>
      </c>
      <c r="F124" s="25" t="s">
        <v>9</v>
      </c>
    </row>
    <row r="125" spans="1:6" ht="47.25">
      <c r="A125" s="2">
        <v>113</v>
      </c>
      <c r="B125" s="35" t="s">
        <v>312</v>
      </c>
      <c r="C125" s="31" t="s">
        <v>438</v>
      </c>
      <c r="D125" s="34">
        <v>2842</v>
      </c>
      <c r="E125" s="25" t="s">
        <v>9</v>
      </c>
      <c r="F125" s="25" t="s">
        <v>9</v>
      </c>
    </row>
    <row r="126" spans="1:6" ht="47.25">
      <c r="A126" s="2">
        <v>114</v>
      </c>
      <c r="B126" s="35" t="s">
        <v>314</v>
      </c>
      <c r="C126" s="31" t="s">
        <v>439</v>
      </c>
      <c r="D126" s="34">
        <v>2842</v>
      </c>
      <c r="E126" s="25" t="s">
        <v>9</v>
      </c>
      <c r="F126" s="25" t="s">
        <v>9</v>
      </c>
    </row>
    <row r="127" spans="1:6">
      <c r="A127" s="2">
        <v>115</v>
      </c>
      <c r="B127" s="35" t="s">
        <v>316</v>
      </c>
      <c r="C127" s="31" t="s">
        <v>440</v>
      </c>
      <c r="D127" s="34">
        <v>2842</v>
      </c>
      <c r="E127" s="25" t="s">
        <v>9</v>
      </c>
      <c r="F127" s="25" t="s">
        <v>9</v>
      </c>
    </row>
    <row r="128" spans="1:6">
      <c r="A128" s="2">
        <v>116</v>
      </c>
      <c r="B128" s="35" t="s">
        <v>441</v>
      </c>
      <c r="C128" s="31" t="s">
        <v>442</v>
      </c>
      <c r="D128" s="34">
        <v>21831063</v>
      </c>
      <c r="E128" s="34">
        <v>1589346</v>
      </c>
      <c r="F128" s="24">
        <f t="shared" si="1"/>
        <v>7.2802043583493852</v>
      </c>
    </row>
    <row r="129" spans="1:6" ht="47.25">
      <c r="A129" s="2">
        <v>117</v>
      </c>
      <c r="B129" s="35" t="s">
        <v>312</v>
      </c>
      <c r="C129" s="31" t="s">
        <v>443</v>
      </c>
      <c r="D129" s="34">
        <v>1193246</v>
      </c>
      <c r="E129" s="34">
        <v>23100</v>
      </c>
      <c r="F129" s="24">
        <f t="shared" si="1"/>
        <v>1.935895867239446</v>
      </c>
    </row>
    <row r="130" spans="1:6" ht="47.25">
      <c r="A130" s="2">
        <v>118</v>
      </c>
      <c r="B130" s="35" t="s">
        <v>314</v>
      </c>
      <c r="C130" s="31" t="s">
        <v>444</v>
      </c>
      <c r="D130" s="34">
        <v>1193246</v>
      </c>
      <c r="E130" s="34">
        <v>23100</v>
      </c>
      <c r="F130" s="24">
        <f t="shared" si="1"/>
        <v>1.935895867239446</v>
      </c>
    </row>
    <row r="131" spans="1:6">
      <c r="A131" s="2">
        <v>119</v>
      </c>
      <c r="B131" s="35" t="s">
        <v>316</v>
      </c>
      <c r="C131" s="31" t="s">
        <v>445</v>
      </c>
      <c r="D131" s="34">
        <v>1193246</v>
      </c>
      <c r="E131" s="34">
        <v>23100</v>
      </c>
      <c r="F131" s="24">
        <f t="shared" si="1"/>
        <v>1.935895867239446</v>
      </c>
    </row>
    <row r="132" spans="1:6">
      <c r="A132" s="2">
        <v>120</v>
      </c>
      <c r="B132" s="35" t="s">
        <v>320</v>
      </c>
      <c r="C132" s="31" t="s">
        <v>446</v>
      </c>
      <c r="D132" s="34">
        <v>5868917</v>
      </c>
      <c r="E132" s="34">
        <v>1566246</v>
      </c>
      <c r="F132" s="24">
        <f t="shared" si="1"/>
        <v>26.687138359598546</v>
      </c>
    </row>
    <row r="133" spans="1:6">
      <c r="A133" s="2">
        <v>121</v>
      </c>
      <c r="B133" s="35" t="s">
        <v>229</v>
      </c>
      <c r="C133" s="31" t="s">
        <v>447</v>
      </c>
      <c r="D133" s="34">
        <v>5868917</v>
      </c>
      <c r="E133" s="34">
        <v>1566246</v>
      </c>
      <c r="F133" s="24">
        <f t="shared" si="1"/>
        <v>26.687138359598546</v>
      </c>
    </row>
    <row r="134" spans="1:6">
      <c r="A134" s="2">
        <v>122</v>
      </c>
      <c r="B134" s="35" t="s">
        <v>299</v>
      </c>
      <c r="C134" s="31" t="s">
        <v>448</v>
      </c>
      <c r="D134" s="34">
        <v>14768900</v>
      </c>
      <c r="E134" s="25" t="s">
        <v>9</v>
      </c>
      <c r="F134" s="25" t="s">
        <v>9</v>
      </c>
    </row>
    <row r="135" spans="1:6" ht="78.75">
      <c r="A135" s="2">
        <v>123</v>
      </c>
      <c r="B135" s="35" t="s">
        <v>409</v>
      </c>
      <c r="C135" s="31" t="s">
        <v>449</v>
      </c>
      <c r="D135" s="34">
        <v>14768900</v>
      </c>
      <c r="E135" s="25" t="s">
        <v>9</v>
      </c>
      <c r="F135" s="25" t="s">
        <v>9</v>
      </c>
    </row>
    <row r="136" spans="1:6" ht="94.5">
      <c r="A136" s="2">
        <v>124</v>
      </c>
      <c r="B136" s="35" t="s">
        <v>411</v>
      </c>
      <c r="C136" s="31" t="s">
        <v>450</v>
      </c>
      <c r="D136" s="34">
        <v>14768900</v>
      </c>
      <c r="E136" s="25" t="s">
        <v>9</v>
      </c>
      <c r="F136" s="25" t="s">
        <v>9</v>
      </c>
    </row>
    <row r="137" spans="1:6">
      <c r="A137" s="2">
        <v>125</v>
      </c>
      <c r="B137" s="35" t="s">
        <v>451</v>
      </c>
      <c r="C137" s="31" t="s">
        <v>452</v>
      </c>
      <c r="D137" s="34">
        <v>4837424</v>
      </c>
      <c r="E137" s="25" t="s">
        <v>9</v>
      </c>
      <c r="F137" s="25" t="s">
        <v>9</v>
      </c>
    </row>
    <row r="138" spans="1:6">
      <c r="A138" s="2">
        <v>126</v>
      </c>
      <c r="B138" s="35" t="s">
        <v>320</v>
      </c>
      <c r="C138" s="31" t="s">
        <v>453</v>
      </c>
      <c r="D138" s="34">
        <v>4837424</v>
      </c>
      <c r="E138" s="25" t="s">
        <v>9</v>
      </c>
      <c r="F138" s="25" t="s">
        <v>9</v>
      </c>
    </row>
    <row r="139" spans="1:6">
      <c r="A139" s="2">
        <v>127</v>
      </c>
      <c r="B139" s="35" t="s">
        <v>229</v>
      </c>
      <c r="C139" s="31" t="s">
        <v>454</v>
      </c>
      <c r="D139" s="34">
        <v>4837424</v>
      </c>
      <c r="E139" s="25" t="s">
        <v>9</v>
      </c>
      <c r="F139" s="25" t="s">
        <v>9</v>
      </c>
    </row>
    <row r="140" spans="1:6" ht="31.5">
      <c r="A140" s="2">
        <v>128</v>
      </c>
      <c r="B140" s="35" t="s">
        <v>455</v>
      </c>
      <c r="C140" s="31" t="s">
        <v>456</v>
      </c>
      <c r="D140" s="34">
        <v>13402442</v>
      </c>
      <c r="E140" s="34">
        <v>2929417.92</v>
      </c>
      <c r="F140" s="24">
        <f t="shared" si="1"/>
        <v>21.85734450482979</v>
      </c>
    </row>
    <row r="141" spans="1:6" ht="94.5">
      <c r="A141" s="2">
        <v>129</v>
      </c>
      <c r="B141" s="35" t="s">
        <v>283</v>
      </c>
      <c r="C141" s="31" t="s">
        <v>457</v>
      </c>
      <c r="D141" s="34">
        <v>6235892</v>
      </c>
      <c r="E141" s="34">
        <v>1239778.6299999999</v>
      </c>
      <c r="F141" s="24">
        <f t="shared" si="1"/>
        <v>19.88133582172366</v>
      </c>
    </row>
    <row r="142" spans="1:6" ht="31.5">
      <c r="A142" s="2">
        <v>130</v>
      </c>
      <c r="B142" s="35" t="s">
        <v>354</v>
      </c>
      <c r="C142" s="31" t="s">
        <v>458</v>
      </c>
      <c r="D142" s="34">
        <v>6235892</v>
      </c>
      <c r="E142" s="34">
        <v>1239778.6299999999</v>
      </c>
      <c r="F142" s="24">
        <f t="shared" ref="F142:F205" si="2">E142/D142*100</f>
        <v>19.88133582172366</v>
      </c>
    </row>
    <row r="143" spans="1:6">
      <c r="A143" s="2">
        <v>131</v>
      </c>
      <c r="B143" s="35" t="s">
        <v>356</v>
      </c>
      <c r="C143" s="31" t="s">
        <v>459</v>
      </c>
      <c r="D143" s="34">
        <v>4712667</v>
      </c>
      <c r="E143" s="34">
        <v>998198.91</v>
      </c>
      <c r="F143" s="24">
        <f t="shared" si="2"/>
        <v>21.181189122846998</v>
      </c>
    </row>
    <row r="144" spans="1:6" ht="63">
      <c r="A144" s="2">
        <v>132</v>
      </c>
      <c r="B144" s="35" t="s">
        <v>358</v>
      </c>
      <c r="C144" s="31" t="s">
        <v>460</v>
      </c>
      <c r="D144" s="34">
        <v>1523225</v>
      </c>
      <c r="E144" s="34">
        <v>241579.72</v>
      </c>
      <c r="F144" s="24">
        <f t="shared" si="2"/>
        <v>15.859752827061005</v>
      </c>
    </row>
    <row r="145" spans="1:6" ht="47.25">
      <c r="A145" s="2">
        <v>133</v>
      </c>
      <c r="B145" s="35" t="s">
        <v>312</v>
      </c>
      <c r="C145" s="31" t="s">
        <v>461</v>
      </c>
      <c r="D145" s="34">
        <v>7116550</v>
      </c>
      <c r="E145" s="34">
        <v>1689639.29</v>
      </c>
      <c r="F145" s="24">
        <f t="shared" si="2"/>
        <v>23.742393294503657</v>
      </c>
    </row>
    <row r="146" spans="1:6" ht="47.25">
      <c r="A146" s="2">
        <v>134</v>
      </c>
      <c r="B146" s="35" t="s">
        <v>314</v>
      </c>
      <c r="C146" s="31" t="s">
        <v>462</v>
      </c>
      <c r="D146" s="34">
        <v>7116550</v>
      </c>
      <c r="E146" s="34">
        <v>1689639.29</v>
      </c>
      <c r="F146" s="24">
        <f t="shared" si="2"/>
        <v>23.742393294503657</v>
      </c>
    </row>
    <row r="147" spans="1:6">
      <c r="A147" s="2">
        <v>135</v>
      </c>
      <c r="B147" s="35" t="s">
        <v>316</v>
      </c>
      <c r="C147" s="31" t="s">
        <v>463</v>
      </c>
      <c r="D147" s="34">
        <v>7116550</v>
      </c>
      <c r="E147" s="34">
        <v>1689639.29</v>
      </c>
      <c r="F147" s="24">
        <f t="shared" si="2"/>
        <v>23.742393294503657</v>
      </c>
    </row>
    <row r="148" spans="1:6" ht="47.25">
      <c r="A148" s="2">
        <v>136</v>
      </c>
      <c r="B148" s="35" t="s">
        <v>464</v>
      </c>
      <c r="C148" s="31" t="s">
        <v>465</v>
      </c>
      <c r="D148" s="34">
        <v>50000</v>
      </c>
      <c r="E148" s="25" t="s">
        <v>9</v>
      </c>
      <c r="F148" s="25" t="s">
        <v>9</v>
      </c>
    </row>
    <row r="149" spans="1:6">
      <c r="A149" s="2">
        <v>137</v>
      </c>
      <c r="B149" s="35" t="s">
        <v>466</v>
      </c>
      <c r="C149" s="31" t="s">
        <v>467</v>
      </c>
      <c r="D149" s="34">
        <v>50000</v>
      </c>
      <c r="E149" s="25" t="s">
        <v>9</v>
      </c>
      <c r="F149" s="25" t="s">
        <v>9</v>
      </c>
    </row>
    <row r="150" spans="1:6" ht="63">
      <c r="A150" s="2">
        <v>138</v>
      </c>
      <c r="B150" s="35" t="s">
        <v>468</v>
      </c>
      <c r="C150" s="31" t="s">
        <v>469</v>
      </c>
      <c r="D150" s="34">
        <v>50000</v>
      </c>
      <c r="E150" s="25" t="s">
        <v>9</v>
      </c>
      <c r="F150" s="25" t="s">
        <v>9</v>
      </c>
    </row>
    <row r="151" spans="1:6">
      <c r="A151" s="2">
        <v>139</v>
      </c>
      <c r="B151" s="35" t="s">
        <v>470</v>
      </c>
      <c r="C151" s="31" t="s">
        <v>471</v>
      </c>
      <c r="D151" s="34">
        <v>1056118.49</v>
      </c>
      <c r="E151" s="25" t="s">
        <v>9</v>
      </c>
      <c r="F151" s="25" t="s">
        <v>9</v>
      </c>
    </row>
    <row r="152" spans="1:6" ht="31.5">
      <c r="A152" s="2">
        <v>140</v>
      </c>
      <c r="B152" s="35" t="s">
        <v>472</v>
      </c>
      <c r="C152" s="31" t="s">
        <v>473</v>
      </c>
      <c r="D152" s="34">
        <v>710940</v>
      </c>
      <c r="E152" s="25" t="s">
        <v>9</v>
      </c>
      <c r="F152" s="25" t="s">
        <v>9</v>
      </c>
    </row>
    <row r="153" spans="1:6" ht="47.25">
      <c r="A153" s="2">
        <v>141</v>
      </c>
      <c r="B153" s="35" t="s">
        <v>312</v>
      </c>
      <c r="C153" s="31" t="s">
        <v>474</v>
      </c>
      <c r="D153" s="34">
        <v>710940</v>
      </c>
      <c r="E153" s="25" t="s">
        <v>9</v>
      </c>
      <c r="F153" s="25" t="s">
        <v>9</v>
      </c>
    </row>
    <row r="154" spans="1:6" ht="47.25">
      <c r="A154" s="2">
        <v>142</v>
      </c>
      <c r="B154" s="35" t="s">
        <v>314</v>
      </c>
      <c r="C154" s="31" t="s">
        <v>475</v>
      </c>
      <c r="D154" s="34">
        <v>710940</v>
      </c>
      <c r="E154" s="25" t="s">
        <v>9</v>
      </c>
      <c r="F154" s="25" t="s">
        <v>9</v>
      </c>
    </row>
    <row r="155" spans="1:6">
      <c r="A155" s="2">
        <v>143</v>
      </c>
      <c r="B155" s="35" t="s">
        <v>316</v>
      </c>
      <c r="C155" s="31" t="s">
        <v>476</v>
      </c>
      <c r="D155" s="34">
        <v>710940</v>
      </c>
      <c r="E155" s="25" t="s">
        <v>9</v>
      </c>
      <c r="F155" s="25" t="s">
        <v>9</v>
      </c>
    </row>
    <row r="156" spans="1:6" ht="31.5">
      <c r="A156" s="2">
        <v>144</v>
      </c>
      <c r="B156" s="35" t="s">
        <v>477</v>
      </c>
      <c r="C156" s="31" t="s">
        <v>478</v>
      </c>
      <c r="D156" s="34">
        <v>345178.49</v>
      </c>
      <c r="E156" s="25" t="s">
        <v>9</v>
      </c>
      <c r="F156" s="25" t="s">
        <v>9</v>
      </c>
    </row>
    <row r="157" spans="1:6" ht="94.5">
      <c r="A157" s="2">
        <v>145</v>
      </c>
      <c r="B157" s="35" t="s">
        <v>283</v>
      </c>
      <c r="C157" s="31" t="s">
        <v>479</v>
      </c>
      <c r="D157" s="34">
        <v>109208.49</v>
      </c>
      <c r="E157" s="25" t="s">
        <v>9</v>
      </c>
      <c r="F157" s="25" t="s">
        <v>9</v>
      </c>
    </row>
    <row r="158" spans="1:6" ht="47.25">
      <c r="A158" s="2">
        <v>146</v>
      </c>
      <c r="B158" s="35" t="s">
        <v>285</v>
      </c>
      <c r="C158" s="31" t="s">
        <v>480</v>
      </c>
      <c r="D158" s="34">
        <v>109208.49</v>
      </c>
      <c r="E158" s="25" t="s">
        <v>9</v>
      </c>
      <c r="F158" s="25" t="s">
        <v>9</v>
      </c>
    </row>
    <row r="159" spans="1:6" ht="31.5">
      <c r="A159" s="2">
        <v>147</v>
      </c>
      <c r="B159" s="35" t="s">
        <v>287</v>
      </c>
      <c r="C159" s="31" t="s">
        <v>481</v>
      </c>
      <c r="D159" s="34">
        <v>83877</v>
      </c>
      <c r="E159" s="25" t="s">
        <v>9</v>
      </c>
      <c r="F159" s="25" t="s">
        <v>9</v>
      </c>
    </row>
    <row r="160" spans="1:6" ht="78.75">
      <c r="A160" s="2">
        <v>148</v>
      </c>
      <c r="B160" s="35" t="s">
        <v>289</v>
      </c>
      <c r="C160" s="31" t="s">
        <v>482</v>
      </c>
      <c r="D160" s="34">
        <v>25331.49</v>
      </c>
      <c r="E160" s="25" t="s">
        <v>9</v>
      </c>
      <c r="F160" s="25" t="s">
        <v>9</v>
      </c>
    </row>
    <row r="161" spans="1:6" ht="47.25">
      <c r="A161" s="2">
        <v>149</v>
      </c>
      <c r="B161" s="35" t="s">
        <v>312</v>
      </c>
      <c r="C161" s="31" t="s">
        <v>483</v>
      </c>
      <c r="D161" s="34">
        <v>235970</v>
      </c>
      <c r="E161" s="25" t="s">
        <v>9</v>
      </c>
      <c r="F161" s="25" t="s">
        <v>9</v>
      </c>
    </row>
    <row r="162" spans="1:6" ht="47.25">
      <c r="A162" s="2">
        <v>150</v>
      </c>
      <c r="B162" s="35" t="s">
        <v>314</v>
      </c>
      <c r="C162" s="31" t="s">
        <v>484</v>
      </c>
      <c r="D162" s="34">
        <v>235970</v>
      </c>
      <c r="E162" s="25" t="s">
        <v>9</v>
      </c>
      <c r="F162" s="25" t="s">
        <v>9</v>
      </c>
    </row>
    <row r="163" spans="1:6">
      <c r="A163" s="2">
        <v>151</v>
      </c>
      <c r="B163" s="35" t="s">
        <v>316</v>
      </c>
      <c r="C163" s="31" t="s">
        <v>485</v>
      </c>
      <c r="D163" s="34">
        <v>235970</v>
      </c>
      <c r="E163" s="25" t="s">
        <v>9</v>
      </c>
      <c r="F163" s="25" t="s">
        <v>9</v>
      </c>
    </row>
    <row r="164" spans="1:6">
      <c r="A164" s="2">
        <v>152</v>
      </c>
      <c r="B164" s="35" t="s">
        <v>486</v>
      </c>
      <c r="C164" s="31" t="s">
        <v>487</v>
      </c>
      <c r="D164" s="34">
        <v>718594930.13999999</v>
      </c>
      <c r="E164" s="34">
        <v>133392473.3</v>
      </c>
      <c r="F164" s="24">
        <f t="shared" si="2"/>
        <v>18.562957753405225</v>
      </c>
    </row>
    <row r="165" spans="1:6">
      <c r="A165" s="2">
        <v>153</v>
      </c>
      <c r="B165" s="35" t="s">
        <v>488</v>
      </c>
      <c r="C165" s="31" t="s">
        <v>489</v>
      </c>
      <c r="D165" s="34">
        <v>183497153.50999999</v>
      </c>
      <c r="E165" s="34">
        <v>32543388</v>
      </c>
      <c r="F165" s="24">
        <f t="shared" si="2"/>
        <v>17.73509145918522</v>
      </c>
    </row>
    <row r="166" spans="1:6" ht="47.25">
      <c r="A166" s="2">
        <v>154</v>
      </c>
      <c r="B166" s="35" t="s">
        <v>312</v>
      </c>
      <c r="C166" s="31" t="s">
        <v>490</v>
      </c>
      <c r="D166" s="34">
        <v>4991809.51</v>
      </c>
      <c r="E166" s="25" t="s">
        <v>9</v>
      </c>
      <c r="F166" s="25" t="s">
        <v>9</v>
      </c>
    </row>
    <row r="167" spans="1:6" ht="47.25">
      <c r="A167" s="2">
        <v>155</v>
      </c>
      <c r="B167" s="35" t="s">
        <v>314</v>
      </c>
      <c r="C167" s="31" t="s">
        <v>491</v>
      </c>
      <c r="D167" s="34">
        <v>4991809.51</v>
      </c>
      <c r="E167" s="25" t="s">
        <v>9</v>
      </c>
      <c r="F167" s="25" t="s">
        <v>9</v>
      </c>
    </row>
    <row r="168" spans="1:6">
      <c r="A168" s="2">
        <v>156</v>
      </c>
      <c r="B168" s="35" t="s">
        <v>316</v>
      </c>
      <c r="C168" s="31" t="s">
        <v>492</v>
      </c>
      <c r="D168" s="34">
        <v>4991809.51</v>
      </c>
      <c r="E168" s="25" t="s">
        <v>9</v>
      </c>
      <c r="F168" s="25" t="s">
        <v>9</v>
      </c>
    </row>
    <row r="169" spans="1:6" ht="47.25">
      <c r="A169" s="2">
        <v>157</v>
      </c>
      <c r="B169" s="35" t="s">
        <v>384</v>
      </c>
      <c r="C169" s="31" t="s">
        <v>493</v>
      </c>
      <c r="D169" s="34">
        <v>178505344</v>
      </c>
      <c r="E169" s="34">
        <v>32543388</v>
      </c>
      <c r="F169" s="24">
        <f t="shared" si="2"/>
        <v>18.231044108124852</v>
      </c>
    </row>
    <row r="170" spans="1:6">
      <c r="A170" s="2">
        <v>158</v>
      </c>
      <c r="B170" s="35" t="s">
        <v>386</v>
      </c>
      <c r="C170" s="31" t="s">
        <v>494</v>
      </c>
      <c r="D170" s="34">
        <v>178505344</v>
      </c>
      <c r="E170" s="34">
        <v>32543388</v>
      </c>
      <c r="F170" s="24">
        <f t="shared" si="2"/>
        <v>18.231044108124852</v>
      </c>
    </row>
    <row r="171" spans="1:6" ht="94.5">
      <c r="A171" s="2">
        <v>159</v>
      </c>
      <c r="B171" s="35" t="s">
        <v>388</v>
      </c>
      <c r="C171" s="31" t="s">
        <v>495</v>
      </c>
      <c r="D171" s="34">
        <v>175881139</v>
      </c>
      <c r="E171" s="34">
        <v>32359588</v>
      </c>
      <c r="F171" s="24">
        <f t="shared" si="2"/>
        <v>18.398554946815533</v>
      </c>
    </row>
    <row r="172" spans="1:6" ht="31.5">
      <c r="A172" s="2">
        <v>160</v>
      </c>
      <c r="B172" s="35" t="s">
        <v>496</v>
      </c>
      <c r="C172" s="31" t="s">
        <v>497</v>
      </c>
      <c r="D172" s="34">
        <v>2624205</v>
      </c>
      <c r="E172" s="34">
        <v>183800</v>
      </c>
      <c r="F172" s="24">
        <f t="shared" si="2"/>
        <v>7.0040259812019263</v>
      </c>
    </row>
    <row r="173" spans="1:6">
      <c r="A173" s="2">
        <v>161</v>
      </c>
      <c r="B173" s="35" t="s">
        <v>498</v>
      </c>
      <c r="C173" s="31" t="s">
        <v>499</v>
      </c>
      <c r="D173" s="34">
        <v>450355865.49000001</v>
      </c>
      <c r="E173" s="34">
        <v>86090820.790000007</v>
      </c>
      <c r="F173" s="24">
        <f t="shared" si="2"/>
        <v>19.11617620352979</v>
      </c>
    </row>
    <row r="174" spans="1:6" ht="47.25">
      <c r="A174" s="2">
        <v>162</v>
      </c>
      <c r="B174" s="35" t="s">
        <v>312</v>
      </c>
      <c r="C174" s="31" t="s">
        <v>500</v>
      </c>
      <c r="D174" s="34">
        <v>3101710.29</v>
      </c>
      <c r="E174" s="25" t="s">
        <v>9</v>
      </c>
      <c r="F174" s="25" t="s">
        <v>9</v>
      </c>
    </row>
    <row r="175" spans="1:6" ht="47.25">
      <c r="A175" s="2">
        <v>163</v>
      </c>
      <c r="B175" s="35" t="s">
        <v>314</v>
      </c>
      <c r="C175" s="31" t="s">
        <v>501</v>
      </c>
      <c r="D175" s="34">
        <v>3101710.29</v>
      </c>
      <c r="E175" s="25" t="s">
        <v>9</v>
      </c>
      <c r="F175" s="25" t="s">
        <v>9</v>
      </c>
    </row>
    <row r="176" spans="1:6">
      <c r="A176" s="2">
        <v>164</v>
      </c>
      <c r="B176" s="35" t="s">
        <v>316</v>
      </c>
      <c r="C176" s="31" t="s">
        <v>502</v>
      </c>
      <c r="D176" s="34">
        <v>3101710.29</v>
      </c>
      <c r="E176" s="25" t="s">
        <v>9</v>
      </c>
      <c r="F176" s="25" t="s">
        <v>9</v>
      </c>
    </row>
    <row r="177" spans="1:6" ht="47.25">
      <c r="A177" s="2">
        <v>165</v>
      </c>
      <c r="B177" s="35" t="s">
        <v>384</v>
      </c>
      <c r="C177" s="31" t="s">
        <v>503</v>
      </c>
      <c r="D177" s="34">
        <v>447254155.19999999</v>
      </c>
      <c r="E177" s="34">
        <v>86090820.790000007</v>
      </c>
      <c r="F177" s="24">
        <f t="shared" si="2"/>
        <v>19.248747001914943</v>
      </c>
    </row>
    <row r="178" spans="1:6">
      <c r="A178" s="2">
        <v>166</v>
      </c>
      <c r="B178" s="35" t="s">
        <v>386</v>
      </c>
      <c r="C178" s="31" t="s">
        <v>504</v>
      </c>
      <c r="D178" s="34">
        <v>447254155.19999999</v>
      </c>
      <c r="E178" s="34">
        <v>86090820.790000007</v>
      </c>
      <c r="F178" s="24">
        <f t="shared" si="2"/>
        <v>19.248747001914943</v>
      </c>
    </row>
    <row r="179" spans="1:6" ht="94.5">
      <c r="A179" s="2">
        <v>167</v>
      </c>
      <c r="B179" s="35" t="s">
        <v>388</v>
      </c>
      <c r="C179" s="31" t="s">
        <v>505</v>
      </c>
      <c r="D179" s="34">
        <v>442719750</v>
      </c>
      <c r="E179" s="34">
        <v>85520715.590000004</v>
      </c>
      <c r="F179" s="24">
        <f t="shared" si="2"/>
        <v>19.317122308187066</v>
      </c>
    </row>
    <row r="180" spans="1:6" ht="31.5">
      <c r="A180" s="2">
        <v>168</v>
      </c>
      <c r="B180" s="35" t="s">
        <v>496</v>
      </c>
      <c r="C180" s="31" t="s">
        <v>506</v>
      </c>
      <c r="D180" s="34">
        <v>4534405.2</v>
      </c>
      <c r="E180" s="34">
        <v>570105.19999999995</v>
      </c>
      <c r="F180" s="24">
        <f t="shared" si="2"/>
        <v>12.572877254110415</v>
      </c>
    </row>
    <row r="181" spans="1:6">
      <c r="A181" s="2">
        <v>169</v>
      </c>
      <c r="B181" s="35" t="s">
        <v>507</v>
      </c>
      <c r="C181" s="31" t="s">
        <v>508</v>
      </c>
      <c r="D181" s="34">
        <v>59391702.140000001</v>
      </c>
      <c r="E181" s="34">
        <v>10096328</v>
      </c>
      <c r="F181" s="24">
        <f t="shared" si="2"/>
        <v>16.999559932127582</v>
      </c>
    </row>
    <row r="182" spans="1:6" ht="47.25">
      <c r="A182" s="2">
        <v>170</v>
      </c>
      <c r="B182" s="35" t="s">
        <v>312</v>
      </c>
      <c r="C182" s="31" t="s">
        <v>509</v>
      </c>
      <c r="D182" s="34">
        <v>7611798.1399999997</v>
      </c>
      <c r="E182" s="25" t="s">
        <v>9</v>
      </c>
      <c r="F182" s="25" t="s">
        <v>9</v>
      </c>
    </row>
    <row r="183" spans="1:6" ht="47.25">
      <c r="A183" s="2">
        <v>171</v>
      </c>
      <c r="B183" s="35" t="s">
        <v>314</v>
      </c>
      <c r="C183" s="31" t="s">
        <v>510</v>
      </c>
      <c r="D183" s="34">
        <v>7611798.1399999997</v>
      </c>
      <c r="E183" s="25" t="s">
        <v>9</v>
      </c>
      <c r="F183" s="25" t="s">
        <v>9</v>
      </c>
    </row>
    <row r="184" spans="1:6">
      <c r="A184" s="2">
        <v>172</v>
      </c>
      <c r="B184" s="35" t="s">
        <v>316</v>
      </c>
      <c r="C184" s="31" t="s">
        <v>511</v>
      </c>
      <c r="D184" s="34">
        <v>7611798.1399999997</v>
      </c>
      <c r="E184" s="25" t="s">
        <v>9</v>
      </c>
      <c r="F184" s="25" t="s">
        <v>9</v>
      </c>
    </row>
    <row r="185" spans="1:6" ht="47.25">
      <c r="A185" s="2">
        <v>173</v>
      </c>
      <c r="B185" s="35" t="s">
        <v>384</v>
      </c>
      <c r="C185" s="31" t="s">
        <v>512</v>
      </c>
      <c r="D185" s="34">
        <v>51779904</v>
      </c>
      <c r="E185" s="34">
        <v>10096328</v>
      </c>
      <c r="F185" s="24">
        <f t="shared" si="2"/>
        <v>19.498545227121316</v>
      </c>
    </row>
    <row r="186" spans="1:6">
      <c r="A186" s="2">
        <v>174</v>
      </c>
      <c r="B186" s="35" t="s">
        <v>386</v>
      </c>
      <c r="C186" s="31" t="s">
        <v>513</v>
      </c>
      <c r="D186" s="34">
        <v>51779904</v>
      </c>
      <c r="E186" s="34">
        <v>10096328</v>
      </c>
      <c r="F186" s="24">
        <f t="shared" si="2"/>
        <v>19.498545227121316</v>
      </c>
    </row>
    <row r="187" spans="1:6" ht="94.5">
      <c r="A187" s="2">
        <v>175</v>
      </c>
      <c r="B187" s="35" t="s">
        <v>388</v>
      </c>
      <c r="C187" s="31" t="s">
        <v>514</v>
      </c>
      <c r="D187" s="34">
        <v>18102423</v>
      </c>
      <c r="E187" s="34">
        <v>2940967</v>
      </c>
      <c r="F187" s="24">
        <f t="shared" si="2"/>
        <v>16.246261619231856</v>
      </c>
    </row>
    <row r="188" spans="1:6" ht="31.5">
      <c r="A188" s="2">
        <v>176</v>
      </c>
      <c r="B188" s="35" t="s">
        <v>496</v>
      </c>
      <c r="C188" s="31" t="s">
        <v>515</v>
      </c>
      <c r="D188" s="34">
        <v>150000</v>
      </c>
      <c r="E188" s="34">
        <v>60000</v>
      </c>
      <c r="F188" s="24">
        <f t="shared" si="2"/>
        <v>40</v>
      </c>
    </row>
    <row r="189" spans="1:6" ht="126">
      <c r="A189" s="2">
        <v>177</v>
      </c>
      <c r="B189" s="35" t="s">
        <v>516</v>
      </c>
      <c r="C189" s="31" t="s">
        <v>517</v>
      </c>
      <c r="D189" s="34">
        <v>33307089</v>
      </c>
      <c r="E189" s="34">
        <v>7095361</v>
      </c>
      <c r="F189" s="24">
        <f t="shared" si="2"/>
        <v>21.302855377124072</v>
      </c>
    </row>
    <row r="190" spans="1:6" ht="126">
      <c r="A190" s="2">
        <v>178</v>
      </c>
      <c r="B190" s="35" t="s">
        <v>518</v>
      </c>
      <c r="C190" s="31" t="s">
        <v>519</v>
      </c>
      <c r="D190" s="34">
        <v>220392</v>
      </c>
      <c r="E190" s="25" t="s">
        <v>9</v>
      </c>
      <c r="F190" s="25" t="s">
        <v>9</v>
      </c>
    </row>
    <row r="191" spans="1:6">
      <c r="A191" s="2">
        <v>179</v>
      </c>
      <c r="B191" s="35" t="s">
        <v>520</v>
      </c>
      <c r="C191" s="31" t="s">
        <v>521</v>
      </c>
      <c r="D191" s="34">
        <v>4807975</v>
      </c>
      <c r="E191" s="34">
        <v>1391088</v>
      </c>
      <c r="F191" s="24">
        <f t="shared" si="2"/>
        <v>28.932929143766344</v>
      </c>
    </row>
    <row r="192" spans="1:6" ht="47.25">
      <c r="A192" s="2">
        <v>180</v>
      </c>
      <c r="B192" s="35" t="s">
        <v>384</v>
      </c>
      <c r="C192" s="31" t="s">
        <v>522</v>
      </c>
      <c r="D192" s="34">
        <v>4807975</v>
      </c>
      <c r="E192" s="34">
        <v>1391088</v>
      </c>
      <c r="F192" s="24">
        <f t="shared" si="2"/>
        <v>28.932929143766344</v>
      </c>
    </row>
    <row r="193" spans="1:6">
      <c r="A193" s="2">
        <v>181</v>
      </c>
      <c r="B193" s="35" t="s">
        <v>386</v>
      </c>
      <c r="C193" s="31" t="s">
        <v>523</v>
      </c>
      <c r="D193" s="34">
        <v>4807975</v>
      </c>
      <c r="E193" s="34">
        <v>1391088</v>
      </c>
      <c r="F193" s="24">
        <f t="shared" si="2"/>
        <v>28.932929143766344</v>
      </c>
    </row>
    <row r="194" spans="1:6" ht="94.5">
      <c r="A194" s="2">
        <v>182</v>
      </c>
      <c r="B194" s="35" t="s">
        <v>388</v>
      </c>
      <c r="C194" s="31" t="s">
        <v>524</v>
      </c>
      <c r="D194" s="34">
        <v>4193532</v>
      </c>
      <c r="E194" s="34">
        <v>976645</v>
      </c>
      <c r="F194" s="24">
        <f t="shared" si="2"/>
        <v>23.289317930565449</v>
      </c>
    </row>
    <row r="195" spans="1:6" ht="31.5">
      <c r="A195" s="2">
        <v>183</v>
      </c>
      <c r="B195" s="35" t="s">
        <v>496</v>
      </c>
      <c r="C195" s="31" t="s">
        <v>525</v>
      </c>
      <c r="D195" s="34">
        <v>614443</v>
      </c>
      <c r="E195" s="34">
        <v>414443</v>
      </c>
      <c r="F195" s="24">
        <f t="shared" si="2"/>
        <v>67.45019472921004</v>
      </c>
    </row>
    <row r="196" spans="1:6">
      <c r="A196" s="2">
        <v>184</v>
      </c>
      <c r="B196" s="35" t="s">
        <v>526</v>
      </c>
      <c r="C196" s="31" t="s">
        <v>527</v>
      </c>
      <c r="D196" s="34">
        <v>20542234</v>
      </c>
      <c r="E196" s="34">
        <v>3270848.51</v>
      </c>
      <c r="F196" s="24">
        <f t="shared" si="2"/>
        <v>15.922555015194547</v>
      </c>
    </row>
    <row r="197" spans="1:6" ht="94.5">
      <c r="A197" s="2">
        <v>185</v>
      </c>
      <c r="B197" s="35" t="s">
        <v>283</v>
      </c>
      <c r="C197" s="31" t="s">
        <v>528</v>
      </c>
      <c r="D197" s="34">
        <v>13733618</v>
      </c>
      <c r="E197" s="34">
        <v>2679907.94</v>
      </c>
      <c r="F197" s="24">
        <f t="shared" si="2"/>
        <v>19.513488288373829</v>
      </c>
    </row>
    <row r="198" spans="1:6" ht="31.5">
      <c r="A198" s="2">
        <v>186</v>
      </c>
      <c r="B198" s="35" t="s">
        <v>354</v>
      </c>
      <c r="C198" s="31" t="s">
        <v>529</v>
      </c>
      <c r="D198" s="34">
        <v>2711291</v>
      </c>
      <c r="E198" s="34">
        <v>547909.01</v>
      </c>
      <c r="F198" s="24">
        <f t="shared" si="2"/>
        <v>20.208417687367383</v>
      </c>
    </row>
    <row r="199" spans="1:6">
      <c r="A199" s="2">
        <v>187</v>
      </c>
      <c r="B199" s="35" t="s">
        <v>356</v>
      </c>
      <c r="C199" s="31" t="s">
        <v>530</v>
      </c>
      <c r="D199" s="34">
        <v>2082405</v>
      </c>
      <c r="E199" s="34">
        <v>439409.01</v>
      </c>
      <c r="F199" s="24">
        <f t="shared" si="2"/>
        <v>21.101035101241113</v>
      </c>
    </row>
    <row r="200" spans="1:6" ht="63">
      <c r="A200" s="2">
        <v>188</v>
      </c>
      <c r="B200" s="35" t="s">
        <v>358</v>
      </c>
      <c r="C200" s="31" t="s">
        <v>531</v>
      </c>
      <c r="D200" s="34">
        <v>628886</v>
      </c>
      <c r="E200" s="34">
        <v>108500</v>
      </c>
      <c r="F200" s="24">
        <f t="shared" si="2"/>
        <v>17.252729429499148</v>
      </c>
    </row>
    <row r="201" spans="1:6" ht="47.25">
      <c r="A201" s="2">
        <v>189</v>
      </c>
      <c r="B201" s="35" t="s">
        <v>285</v>
      </c>
      <c r="C201" s="31" t="s">
        <v>532</v>
      </c>
      <c r="D201" s="34">
        <v>11022327</v>
      </c>
      <c r="E201" s="34">
        <v>2131998.9300000002</v>
      </c>
      <c r="F201" s="24">
        <f t="shared" si="2"/>
        <v>19.342548356621975</v>
      </c>
    </row>
    <row r="202" spans="1:6" ht="31.5">
      <c r="A202" s="2">
        <v>190</v>
      </c>
      <c r="B202" s="35" t="s">
        <v>287</v>
      </c>
      <c r="C202" s="31" t="s">
        <v>533</v>
      </c>
      <c r="D202" s="34">
        <v>8465689</v>
      </c>
      <c r="E202" s="34">
        <v>1730357.73</v>
      </c>
      <c r="F202" s="24">
        <f t="shared" si="2"/>
        <v>20.439656240620227</v>
      </c>
    </row>
    <row r="203" spans="1:6" ht="78.75">
      <c r="A203" s="2">
        <v>191</v>
      </c>
      <c r="B203" s="35" t="s">
        <v>289</v>
      </c>
      <c r="C203" s="31" t="s">
        <v>534</v>
      </c>
      <c r="D203" s="34">
        <v>2556638</v>
      </c>
      <c r="E203" s="34">
        <v>401641.2</v>
      </c>
      <c r="F203" s="24">
        <f t="shared" si="2"/>
        <v>15.70974068288119</v>
      </c>
    </row>
    <row r="204" spans="1:6" ht="47.25">
      <c r="A204" s="2">
        <v>192</v>
      </c>
      <c r="B204" s="35" t="s">
        <v>312</v>
      </c>
      <c r="C204" s="31" t="s">
        <v>535</v>
      </c>
      <c r="D204" s="34">
        <v>1805816</v>
      </c>
      <c r="E204" s="34">
        <v>590940.56999999995</v>
      </c>
      <c r="F204" s="24">
        <f t="shared" si="2"/>
        <v>32.724295830804465</v>
      </c>
    </row>
    <row r="205" spans="1:6" ht="47.25">
      <c r="A205" s="2">
        <v>193</v>
      </c>
      <c r="B205" s="35" t="s">
        <v>314</v>
      </c>
      <c r="C205" s="31" t="s">
        <v>536</v>
      </c>
      <c r="D205" s="34">
        <v>1805816</v>
      </c>
      <c r="E205" s="34">
        <v>590940.56999999995</v>
      </c>
      <c r="F205" s="24">
        <f t="shared" si="2"/>
        <v>32.724295830804465</v>
      </c>
    </row>
    <row r="206" spans="1:6">
      <c r="A206" s="2">
        <v>194</v>
      </c>
      <c r="B206" s="35" t="s">
        <v>316</v>
      </c>
      <c r="C206" s="31" t="s">
        <v>537</v>
      </c>
      <c r="D206" s="34">
        <v>1798751.6</v>
      </c>
      <c r="E206" s="34">
        <v>589763.17000000004</v>
      </c>
      <c r="F206" s="24">
        <f t="shared" ref="F206:F269" si="3">E206/D206*100</f>
        <v>32.787360411520972</v>
      </c>
    </row>
    <row r="207" spans="1:6">
      <c r="A207" s="2">
        <v>195</v>
      </c>
      <c r="B207" s="35" t="s">
        <v>318</v>
      </c>
      <c r="C207" s="31" t="s">
        <v>538</v>
      </c>
      <c r="D207" s="34">
        <v>7064.4</v>
      </c>
      <c r="E207" s="34">
        <v>1177.4000000000001</v>
      </c>
      <c r="F207" s="24">
        <f t="shared" si="3"/>
        <v>16.666666666666668</v>
      </c>
    </row>
    <row r="208" spans="1:6" ht="31.5">
      <c r="A208" s="2">
        <v>196</v>
      </c>
      <c r="B208" s="35" t="s">
        <v>539</v>
      </c>
      <c r="C208" s="31" t="s">
        <v>540</v>
      </c>
      <c r="D208" s="34">
        <v>847400</v>
      </c>
      <c r="E208" s="25" t="s">
        <v>9</v>
      </c>
      <c r="F208" s="25" t="s">
        <v>9</v>
      </c>
    </row>
    <row r="209" spans="1:6" ht="47.25">
      <c r="A209" s="2">
        <v>197</v>
      </c>
      <c r="B209" s="35" t="s">
        <v>541</v>
      </c>
      <c r="C209" s="31" t="s">
        <v>542</v>
      </c>
      <c r="D209" s="34">
        <v>847400</v>
      </c>
      <c r="E209" s="25" t="s">
        <v>9</v>
      </c>
      <c r="F209" s="25" t="s">
        <v>9</v>
      </c>
    </row>
    <row r="210" spans="1:6" ht="47.25">
      <c r="A210" s="2">
        <v>198</v>
      </c>
      <c r="B210" s="35" t="s">
        <v>543</v>
      </c>
      <c r="C210" s="31" t="s">
        <v>544</v>
      </c>
      <c r="D210" s="34">
        <v>847400</v>
      </c>
      <c r="E210" s="25" t="s">
        <v>9</v>
      </c>
      <c r="F210" s="25" t="s">
        <v>9</v>
      </c>
    </row>
    <row r="211" spans="1:6" ht="47.25">
      <c r="A211" s="2">
        <v>199</v>
      </c>
      <c r="B211" s="35" t="s">
        <v>384</v>
      </c>
      <c r="C211" s="31" t="s">
        <v>545</v>
      </c>
      <c r="D211" s="34">
        <v>4155400</v>
      </c>
      <c r="E211" s="25" t="s">
        <v>9</v>
      </c>
      <c r="F211" s="25" t="s">
        <v>9</v>
      </c>
    </row>
    <row r="212" spans="1:6">
      <c r="A212" s="2">
        <v>200</v>
      </c>
      <c r="B212" s="35" t="s">
        <v>386</v>
      </c>
      <c r="C212" s="31" t="s">
        <v>546</v>
      </c>
      <c r="D212" s="34">
        <v>4155400</v>
      </c>
      <c r="E212" s="25" t="s">
        <v>9</v>
      </c>
      <c r="F212" s="25" t="s">
        <v>9</v>
      </c>
    </row>
    <row r="213" spans="1:6" ht="31.5">
      <c r="A213" s="2">
        <v>201</v>
      </c>
      <c r="B213" s="35" t="s">
        <v>496</v>
      </c>
      <c r="C213" s="31" t="s">
        <v>547</v>
      </c>
      <c r="D213" s="34">
        <v>4155400</v>
      </c>
      <c r="E213" s="25" t="s">
        <v>9</v>
      </c>
      <c r="F213" s="25" t="s">
        <v>9</v>
      </c>
    </row>
    <row r="214" spans="1:6">
      <c r="A214" s="2">
        <v>202</v>
      </c>
      <c r="B214" s="35" t="s">
        <v>548</v>
      </c>
      <c r="C214" s="31" t="s">
        <v>549</v>
      </c>
      <c r="D214" s="34">
        <v>104680903.81999999</v>
      </c>
      <c r="E214" s="34">
        <v>30649553.629999999</v>
      </c>
      <c r="F214" s="24">
        <f t="shared" si="3"/>
        <v>29.279030378551429</v>
      </c>
    </row>
    <row r="215" spans="1:6">
      <c r="A215" s="2">
        <v>203</v>
      </c>
      <c r="B215" s="35" t="s">
        <v>550</v>
      </c>
      <c r="C215" s="31" t="s">
        <v>551</v>
      </c>
      <c r="D215" s="34">
        <v>104680903.81999999</v>
      </c>
      <c r="E215" s="34">
        <v>30649553.629999999</v>
      </c>
      <c r="F215" s="24">
        <f t="shared" si="3"/>
        <v>29.279030378551429</v>
      </c>
    </row>
    <row r="216" spans="1:6" ht="47.25">
      <c r="A216" s="2">
        <v>204</v>
      </c>
      <c r="B216" s="35" t="s">
        <v>312</v>
      </c>
      <c r="C216" s="31" t="s">
        <v>552</v>
      </c>
      <c r="D216" s="34">
        <v>5213301.1900000004</v>
      </c>
      <c r="E216" s="25" t="s">
        <v>9</v>
      </c>
      <c r="F216" s="25" t="s">
        <v>9</v>
      </c>
    </row>
    <row r="217" spans="1:6" ht="47.25">
      <c r="A217" s="2">
        <v>205</v>
      </c>
      <c r="B217" s="35" t="s">
        <v>314</v>
      </c>
      <c r="C217" s="31" t="s">
        <v>553</v>
      </c>
      <c r="D217" s="34">
        <v>5213301.1900000004</v>
      </c>
      <c r="E217" s="25" t="s">
        <v>9</v>
      </c>
      <c r="F217" s="25" t="s">
        <v>9</v>
      </c>
    </row>
    <row r="218" spans="1:6">
      <c r="A218" s="2">
        <v>206</v>
      </c>
      <c r="B218" s="35" t="s">
        <v>316</v>
      </c>
      <c r="C218" s="31" t="s">
        <v>554</v>
      </c>
      <c r="D218" s="34">
        <v>5213301.1900000004</v>
      </c>
      <c r="E218" s="25" t="s">
        <v>9</v>
      </c>
      <c r="F218" s="25" t="s">
        <v>9</v>
      </c>
    </row>
    <row r="219" spans="1:6" ht="47.25">
      <c r="A219" s="2">
        <v>207</v>
      </c>
      <c r="B219" s="35" t="s">
        <v>384</v>
      </c>
      <c r="C219" s="31" t="s">
        <v>555</v>
      </c>
      <c r="D219" s="34">
        <v>99467602.629999995</v>
      </c>
      <c r="E219" s="34">
        <v>30649553.629999999</v>
      </c>
      <c r="F219" s="24">
        <f t="shared" si="3"/>
        <v>30.813604449692367</v>
      </c>
    </row>
    <row r="220" spans="1:6">
      <c r="A220" s="2">
        <v>208</v>
      </c>
      <c r="B220" s="35" t="s">
        <v>386</v>
      </c>
      <c r="C220" s="31" t="s">
        <v>556</v>
      </c>
      <c r="D220" s="34">
        <v>99467602.629999995</v>
      </c>
      <c r="E220" s="34">
        <v>30649553.629999999</v>
      </c>
      <c r="F220" s="24">
        <f t="shared" si="3"/>
        <v>30.813604449692367</v>
      </c>
    </row>
    <row r="221" spans="1:6" ht="94.5">
      <c r="A221" s="2">
        <v>209</v>
      </c>
      <c r="B221" s="35" t="s">
        <v>388</v>
      </c>
      <c r="C221" s="31" t="s">
        <v>557</v>
      </c>
      <c r="D221" s="34">
        <v>88090501</v>
      </c>
      <c r="E221" s="34">
        <v>19825087</v>
      </c>
      <c r="F221" s="24">
        <f t="shared" si="3"/>
        <v>22.505362978920964</v>
      </c>
    </row>
    <row r="222" spans="1:6" ht="31.5">
      <c r="A222" s="2">
        <v>210</v>
      </c>
      <c r="B222" s="35" t="s">
        <v>496</v>
      </c>
      <c r="C222" s="31" t="s">
        <v>558</v>
      </c>
      <c r="D222" s="34">
        <v>11377101.630000001</v>
      </c>
      <c r="E222" s="34">
        <v>10824466.630000001</v>
      </c>
      <c r="F222" s="24">
        <f t="shared" si="3"/>
        <v>95.142567782441446</v>
      </c>
    </row>
    <row r="223" spans="1:6">
      <c r="A223" s="2">
        <v>211</v>
      </c>
      <c r="B223" s="35" t="s">
        <v>559</v>
      </c>
      <c r="C223" s="31" t="s">
        <v>560</v>
      </c>
      <c r="D223" s="34">
        <v>36440</v>
      </c>
      <c r="E223" s="25" t="s">
        <v>9</v>
      </c>
      <c r="F223" s="25" t="s">
        <v>9</v>
      </c>
    </row>
    <row r="224" spans="1:6" ht="31.5">
      <c r="A224" s="2">
        <v>212</v>
      </c>
      <c r="B224" s="35" t="s">
        <v>561</v>
      </c>
      <c r="C224" s="31" t="s">
        <v>562</v>
      </c>
      <c r="D224" s="34">
        <v>36440</v>
      </c>
      <c r="E224" s="25" t="s">
        <v>9</v>
      </c>
      <c r="F224" s="25" t="s">
        <v>9</v>
      </c>
    </row>
    <row r="225" spans="1:6" ht="47.25">
      <c r="A225" s="2">
        <v>213</v>
      </c>
      <c r="B225" s="35" t="s">
        <v>312</v>
      </c>
      <c r="C225" s="31" t="s">
        <v>563</v>
      </c>
      <c r="D225" s="34">
        <v>36440</v>
      </c>
      <c r="E225" s="25" t="s">
        <v>9</v>
      </c>
      <c r="F225" s="25" t="s">
        <v>9</v>
      </c>
    </row>
    <row r="226" spans="1:6" ht="47.25">
      <c r="A226" s="2">
        <v>214</v>
      </c>
      <c r="B226" s="35" t="s">
        <v>314</v>
      </c>
      <c r="C226" s="31" t="s">
        <v>564</v>
      </c>
      <c r="D226" s="34">
        <v>36440</v>
      </c>
      <c r="E226" s="25" t="s">
        <v>9</v>
      </c>
      <c r="F226" s="25" t="s">
        <v>9</v>
      </c>
    </row>
    <row r="227" spans="1:6">
      <c r="A227" s="2">
        <v>215</v>
      </c>
      <c r="B227" s="35" t="s">
        <v>316</v>
      </c>
      <c r="C227" s="31" t="s">
        <v>565</v>
      </c>
      <c r="D227" s="34">
        <v>36440</v>
      </c>
      <c r="E227" s="25" t="s">
        <v>9</v>
      </c>
      <c r="F227" s="25" t="s">
        <v>9</v>
      </c>
    </row>
    <row r="228" spans="1:6">
      <c r="A228" s="2">
        <v>216</v>
      </c>
      <c r="B228" s="35" t="s">
        <v>566</v>
      </c>
      <c r="C228" s="31" t="s">
        <v>567</v>
      </c>
      <c r="D228" s="34">
        <v>45123488.799999997</v>
      </c>
      <c r="E228" s="34">
        <v>9138834.75</v>
      </c>
      <c r="F228" s="24">
        <f t="shared" si="3"/>
        <v>20.252943628773671</v>
      </c>
    </row>
    <row r="229" spans="1:6">
      <c r="A229" s="2">
        <v>217</v>
      </c>
      <c r="B229" s="35" t="s">
        <v>568</v>
      </c>
      <c r="C229" s="31" t="s">
        <v>569</v>
      </c>
      <c r="D229" s="34">
        <v>3135000</v>
      </c>
      <c r="E229" s="34">
        <v>790848.51</v>
      </c>
      <c r="F229" s="24">
        <f t="shared" si="3"/>
        <v>25.226427751196173</v>
      </c>
    </row>
    <row r="230" spans="1:6" ht="31.5">
      <c r="A230" s="2">
        <v>218</v>
      </c>
      <c r="B230" s="35" t="s">
        <v>539</v>
      </c>
      <c r="C230" s="31" t="s">
        <v>570</v>
      </c>
      <c r="D230" s="34">
        <v>3135000</v>
      </c>
      <c r="E230" s="34">
        <v>790848.51</v>
      </c>
      <c r="F230" s="24">
        <f t="shared" si="3"/>
        <v>25.226427751196173</v>
      </c>
    </row>
    <row r="231" spans="1:6" ht="31.5">
      <c r="A231" s="2">
        <v>219</v>
      </c>
      <c r="B231" s="35" t="s">
        <v>571</v>
      </c>
      <c r="C231" s="31" t="s">
        <v>572</v>
      </c>
      <c r="D231" s="34">
        <v>3135000</v>
      </c>
      <c r="E231" s="34">
        <v>790848.51</v>
      </c>
      <c r="F231" s="24">
        <f t="shared" si="3"/>
        <v>25.226427751196173</v>
      </c>
    </row>
    <row r="232" spans="1:6" ht="31.5">
      <c r="A232" s="2">
        <v>220</v>
      </c>
      <c r="B232" s="35" t="s">
        <v>573</v>
      </c>
      <c r="C232" s="31" t="s">
        <v>574</v>
      </c>
      <c r="D232" s="34">
        <v>3135000</v>
      </c>
      <c r="E232" s="34">
        <v>790848.51</v>
      </c>
      <c r="F232" s="24">
        <f t="shared" si="3"/>
        <v>25.226427751196173</v>
      </c>
    </row>
    <row r="233" spans="1:6">
      <c r="A233" s="2">
        <v>221</v>
      </c>
      <c r="B233" s="35" t="s">
        <v>575</v>
      </c>
      <c r="C233" s="31" t="s">
        <v>576</v>
      </c>
      <c r="D233" s="34">
        <v>31215200</v>
      </c>
      <c r="E233" s="34">
        <v>6492826.9000000004</v>
      </c>
      <c r="F233" s="24">
        <f t="shared" si="3"/>
        <v>20.800209192957279</v>
      </c>
    </row>
    <row r="234" spans="1:6" ht="31.5">
      <c r="A234" s="2">
        <v>222</v>
      </c>
      <c r="B234" s="35" t="s">
        <v>539</v>
      </c>
      <c r="C234" s="31" t="s">
        <v>577</v>
      </c>
      <c r="D234" s="34">
        <v>690000</v>
      </c>
      <c r="E234" s="34">
        <v>690000</v>
      </c>
      <c r="F234" s="24">
        <f t="shared" si="3"/>
        <v>100</v>
      </c>
    </row>
    <row r="235" spans="1:6">
      <c r="A235" s="2">
        <v>223</v>
      </c>
      <c r="B235" s="35" t="s">
        <v>578</v>
      </c>
      <c r="C235" s="31" t="s">
        <v>579</v>
      </c>
      <c r="D235" s="34">
        <v>690000</v>
      </c>
      <c r="E235" s="34">
        <v>690000</v>
      </c>
      <c r="F235" s="24">
        <f t="shared" si="3"/>
        <v>100</v>
      </c>
    </row>
    <row r="236" spans="1:6" ht="47.25">
      <c r="A236" s="2">
        <v>224</v>
      </c>
      <c r="B236" s="35" t="s">
        <v>384</v>
      </c>
      <c r="C236" s="31" t="s">
        <v>580</v>
      </c>
      <c r="D236" s="34">
        <v>30525200</v>
      </c>
      <c r="E236" s="34">
        <v>5802826.9000000004</v>
      </c>
      <c r="F236" s="24">
        <f t="shared" si="3"/>
        <v>19.009955381127725</v>
      </c>
    </row>
    <row r="237" spans="1:6">
      <c r="A237" s="2">
        <v>225</v>
      </c>
      <c r="B237" s="35" t="s">
        <v>386</v>
      </c>
      <c r="C237" s="31" t="s">
        <v>581</v>
      </c>
      <c r="D237" s="34">
        <v>30525200</v>
      </c>
      <c r="E237" s="34">
        <v>5802826.9000000004</v>
      </c>
      <c r="F237" s="24">
        <f t="shared" si="3"/>
        <v>19.009955381127725</v>
      </c>
    </row>
    <row r="238" spans="1:6" ht="31.5">
      <c r="A238" s="2">
        <v>226</v>
      </c>
      <c r="B238" s="35" t="s">
        <v>496</v>
      </c>
      <c r="C238" s="31" t="s">
        <v>582</v>
      </c>
      <c r="D238" s="34">
        <v>30525200</v>
      </c>
      <c r="E238" s="34">
        <v>5802826.9000000004</v>
      </c>
      <c r="F238" s="24">
        <f t="shared" si="3"/>
        <v>19.009955381127725</v>
      </c>
    </row>
    <row r="239" spans="1:6">
      <c r="A239" s="2">
        <v>227</v>
      </c>
      <c r="B239" s="35" t="s">
        <v>583</v>
      </c>
      <c r="C239" s="31" t="s">
        <v>584</v>
      </c>
      <c r="D239" s="34">
        <v>9011588.8000000007</v>
      </c>
      <c r="E239" s="34">
        <v>1679269.94</v>
      </c>
      <c r="F239" s="24">
        <f t="shared" si="3"/>
        <v>18.634560200971439</v>
      </c>
    </row>
    <row r="240" spans="1:6" ht="47.25">
      <c r="A240" s="2">
        <v>228</v>
      </c>
      <c r="B240" s="35" t="s">
        <v>312</v>
      </c>
      <c r="C240" s="31" t="s">
        <v>585</v>
      </c>
      <c r="D240" s="34">
        <v>31900</v>
      </c>
      <c r="E240" s="25" t="s">
        <v>9</v>
      </c>
      <c r="F240" s="25" t="s">
        <v>9</v>
      </c>
    </row>
    <row r="241" spans="1:6" ht="47.25">
      <c r="A241" s="2">
        <v>229</v>
      </c>
      <c r="B241" s="35" t="s">
        <v>314</v>
      </c>
      <c r="C241" s="31" t="s">
        <v>586</v>
      </c>
      <c r="D241" s="34">
        <v>31900</v>
      </c>
      <c r="E241" s="25" t="s">
        <v>9</v>
      </c>
      <c r="F241" s="25" t="s">
        <v>9</v>
      </c>
    </row>
    <row r="242" spans="1:6">
      <c r="A242" s="2">
        <v>230</v>
      </c>
      <c r="B242" s="35" t="s">
        <v>316</v>
      </c>
      <c r="C242" s="31" t="s">
        <v>587</v>
      </c>
      <c r="D242" s="34">
        <v>31900</v>
      </c>
      <c r="E242" s="25" t="s">
        <v>9</v>
      </c>
      <c r="F242" s="25" t="s">
        <v>9</v>
      </c>
    </row>
    <row r="243" spans="1:6" ht="31.5">
      <c r="A243" s="2">
        <v>231</v>
      </c>
      <c r="B243" s="35" t="s">
        <v>539</v>
      </c>
      <c r="C243" s="31" t="s">
        <v>588</v>
      </c>
      <c r="D243" s="34">
        <v>4593688.8</v>
      </c>
      <c r="E243" s="34">
        <v>379269.94</v>
      </c>
      <c r="F243" s="24">
        <f t="shared" si="3"/>
        <v>8.2563263754392775</v>
      </c>
    </row>
    <row r="244" spans="1:6" ht="47.25">
      <c r="A244" s="2">
        <v>232</v>
      </c>
      <c r="B244" s="35" t="s">
        <v>541</v>
      </c>
      <c r="C244" s="31" t="s">
        <v>589</v>
      </c>
      <c r="D244" s="34">
        <v>4593688.8</v>
      </c>
      <c r="E244" s="34">
        <v>379269.94</v>
      </c>
      <c r="F244" s="24">
        <f t="shared" si="3"/>
        <v>8.2563263754392775</v>
      </c>
    </row>
    <row r="245" spans="1:6" ht="47.25">
      <c r="A245" s="2">
        <v>233</v>
      </c>
      <c r="B245" s="35" t="s">
        <v>590</v>
      </c>
      <c r="C245" s="31" t="s">
        <v>591</v>
      </c>
      <c r="D245" s="34">
        <v>1596300</v>
      </c>
      <c r="E245" s="34">
        <v>379269.94</v>
      </c>
      <c r="F245" s="24">
        <f t="shared" si="3"/>
        <v>23.759314665163188</v>
      </c>
    </row>
    <row r="246" spans="1:6" ht="31.5">
      <c r="A246" s="2">
        <v>234</v>
      </c>
      <c r="B246" s="35" t="s">
        <v>592</v>
      </c>
      <c r="C246" s="31" t="s">
        <v>593</v>
      </c>
      <c r="D246" s="34">
        <v>2997388.8</v>
      </c>
      <c r="E246" s="25" t="s">
        <v>9</v>
      </c>
      <c r="F246" s="25" t="s">
        <v>9</v>
      </c>
    </row>
    <row r="247" spans="1:6" ht="47.25">
      <c r="A247" s="2">
        <v>235</v>
      </c>
      <c r="B247" s="35" t="s">
        <v>464</v>
      </c>
      <c r="C247" s="31" t="s">
        <v>594</v>
      </c>
      <c r="D247" s="34">
        <v>4386000</v>
      </c>
      <c r="E247" s="34">
        <v>1300000</v>
      </c>
      <c r="F247" s="24">
        <f t="shared" si="3"/>
        <v>29.639762881896946</v>
      </c>
    </row>
    <row r="248" spans="1:6">
      <c r="A248" s="2">
        <v>236</v>
      </c>
      <c r="B248" s="35" t="s">
        <v>466</v>
      </c>
      <c r="C248" s="31" t="s">
        <v>595</v>
      </c>
      <c r="D248" s="34">
        <v>4386000</v>
      </c>
      <c r="E248" s="34">
        <v>1300000</v>
      </c>
      <c r="F248" s="24">
        <f t="shared" si="3"/>
        <v>29.639762881896946</v>
      </c>
    </row>
    <row r="249" spans="1:6" ht="63">
      <c r="A249" s="2">
        <v>237</v>
      </c>
      <c r="B249" s="35" t="s">
        <v>596</v>
      </c>
      <c r="C249" s="31" t="s">
        <v>597</v>
      </c>
      <c r="D249" s="34">
        <v>4386000</v>
      </c>
      <c r="E249" s="34">
        <v>1300000</v>
      </c>
      <c r="F249" s="24">
        <f t="shared" si="3"/>
        <v>29.639762881896946</v>
      </c>
    </row>
    <row r="250" spans="1:6" ht="31.5">
      <c r="A250" s="2">
        <v>238</v>
      </c>
      <c r="B250" s="35" t="s">
        <v>598</v>
      </c>
      <c r="C250" s="31" t="s">
        <v>599</v>
      </c>
      <c r="D250" s="34">
        <v>1761700</v>
      </c>
      <c r="E250" s="34">
        <v>175889.4</v>
      </c>
      <c r="F250" s="24">
        <f t="shared" si="3"/>
        <v>9.984072202985752</v>
      </c>
    </row>
    <row r="251" spans="1:6" ht="94.5">
      <c r="A251" s="2">
        <v>239</v>
      </c>
      <c r="B251" s="35" t="s">
        <v>283</v>
      </c>
      <c r="C251" s="31" t="s">
        <v>600</v>
      </c>
      <c r="D251" s="34">
        <v>1638100</v>
      </c>
      <c r="E251" s="34">
        <v>175889.4</v>
      </c>
      <c r="F251" s="24">
        <f t="shared" si="3"/>
        <v>10.737403088944507</v>
      </c>
    </row>
    <row r="252" spans="1:6" ht="47.25">
      <c r="A252" s="2">
        <v>240</v>
      </c>
      <c r="B252" s="35" t="s">
        <v>285</v>
      </c>
      <c r="C252" s="31" t="s">
        <v>601</v>
      </c>
      <c r="D252" s="34">
        <v>1638100</v>
      </c>
      <c r="E252" s="34">
        <v>175889.4</v>
      </c>
      <c r="F252" s="24">
        <f t="shared" si="3"/>
        <v>10.737403088944507</v>
      </c>
    </row>
    <row r="253" spans="1:6" ht="31.5">
      <c r="A253" s="2">
        <v>241</v>
      </c>
      <c r="B253" s="35" t="s">
        <v>287</v>
      </c>
      <c r="C253" s="31" t="s">
        <v>602</v>
      </c>
      <c r="D253" s="34">
        <v>1258141</v>
      </c>
      <c r="E253" s="34">
        <v>141398.93</v>
      </c>
      <c r="F253" s="24">
        <f t="shared" si="3"/>
        <v>11.238718871732182</v>
      </c>
    </row>
    <row r="254" spans="1:6" ht="78.75">
      <c r="A254" s="2">
        <v>242</v>
      </c>
      <c r="B254" s="35" t="s">
        <v>289</v>
      </c>
      <c r="C254" s="31" t="s">
        <v>603</v>
      </c>
      <c r="D254" s="34">
        <v>379959</v>
      </c>
      <c r="E254" s="34">
        <v>34490.47</v>
      </c>
      <c r="F254" s="24">
        <f t="shared" si="3"/>
        <v>9.0774188794054087</v>
      </c>
    </row>
    <row r="255" spans="1:6" ht="47.25">
      <c r="A255" s="2">
        <v>243</v>
      </c>
      <c r="B255" s="35" t="s">
        <v>312</v>
      </c>
      <c r="C255" s="31" t="s">
        <v>604</v>
      </c>
      <c r="D255" s="34">
        <v>123600</v>
      </c>
      <c r="E255" s="25" t="s">
        <v>9</v>
      </c>
      <c r="F255" s="25" t="s">
        <v>9</v>
      </c>
    </row>
    <row r="256" spans="1:6" ht="47.25">
      <c r="A256" s="2">
        <v>244</v>
      </c>
      <c r="B256" s="35" t="s">
        <v>314</v>
      </c>
      <c r="C256" s="31" t="s">
        <v>605</v>
      </c>
      <c r="D256" s="34">
        <v>123600</v>
      </c>
      <c r="E256" s="25" t="s">
        <v>9</v>
      </c>
      <c r="F256" s="25" t="s">
        <v>9</v>
      </c>
    </row>
    <row r="257" spans="1:6">
      <c r="A257" s="2">
        <v>245</v>
      </c>
      <c r="B257" s="35" t="s">
        <v>316</v>
      </c>
      <c r="C257" s="31" t="s">
        <v>606</v>
      </c>
      <c r="D257" s="34">
        <v>123600</v>
      </c>
      <c r="E257" s="25" t="s">
        <v>9</v>
      </c>
      <c r="F257" s="25" t="s">
        <v>9</v>
      </c>
    </row>
    <row r="258" spans="1:6">
      <c r="A258" s="2">
        <v>246</v>
      </c>
      <c r="B258" s="35" t="s">
        <v>607</v>
      </c>
      <c r="C258" s="31" t="s">
        <v>608</v>
      </c>
      <c r="D258" s="34">
        <v>7106705</v>
      </c>
      <c r="E258" s="34">
        <v>456225.8</v>
      </c>
      <c r="F258" s="24">
        <f t="shared" si="3"/>
        <v>6.4196529896766492</v>
      </c>
    </row>
    <row r="259" spans="1:6">
      <c r="A259" s="2">
        <v>247</v>
      </c>
      <c r="B259" s="35" t="s">
        <v>609</v>
      </c>
      <c r="C259" s="31" t="s">
        <v>610</v>
      </c>
      <c r="D259" s="34">
        <v>7106705</v>
      </c>
      <c r="E259" s="34">
        <v>456225.8</v>
      </c>
      <c r="F259" s="24">
        <f t="shared" si="3"/>
        <v>6.4196529896766492</v>
      </c>
    </row>
    <row r="260" spans="1:6" ht="47.25">
      <c r="A260" s="2">
        <v>248</v>
      </c>
      <c r="B260" s="35" t="s">
        <v>312</v>
      </c>
      <c r="C260" s="31" t="s">
        <v>611</v>
      </c>
      <c r="D260" s="34">
        <v>5025210</v>
      </c>
      <c r="E260" s="34">
        <v>232469.8</v>
      </c>
      <c r="F260" s="24">
        <f t="shared" si="3"/>
        <v>4.6260713482620623</v>
      </c>
    </row>
    <row r="261" spans="1:6" ht="47.25">
      <c r="A261" s="2">
        <v>249</v>
      </c>
      <c r="B261" s="35" t="s">
        <v>314</v>
      </c>
      <c r="C261" s="31" t="s">
        <v>612</v>
      </c>
      <c r="D261" s="34">
        <v>5025210</v>
      </c>
      <c r="E261" s="34">
        <v>232469.8</v>
      </c>
      <c r="F261" s="24">
        <f t="shared" si="3"/>
        <v>4.6260713482620623</v>
      </c>
    </row>
    <row r="262" spans="1:6">
      <c r="A262" s="2">
        <v>250</v>
      </c>
      <c r="B262" s="35" t="s">
        <v>316</v>
      </c>
      <c r="C262" s="31" t="s">
        <v>613</v>
      </c>
      <c r="D262" s="34">
        <v>5025210</v>
      </c>
      <c r="E262" s="34">
        <v>232469.8</v>
      </c>
      <c r="F262" s="24">
        <f t="shared" si="3"/>
        <v>4.6260713482620623</v>
      </c>
    </row>
    <row r="263" spans="1:6" ht="47.25">
      <c r="A263" s="2">
        <v>251</v>
      </c>
      <c r="B263" s="35" t="s">
        <v>384</v>
      </c>
      <c r="C263" s="31" t="s">
        <v>614</v>
      </c>
      <c r="D263" s="34">
        <v>2081495</v>
      </c>
      <c r="E263" s="34">
        <v>223756</v>
      </c>
      <c r="F263" s="24">
        <f t="shared" si="3"/>
        <v>10.749773600224838</v>
      </c>
    </row>
    <row r="264" spans="1:6">
      <c r="A264" s="2">
        <v>252</v>
      </c>
      <c r="B264" s="35" t="s">
        <v>386</v>
      </c>
      <c r="C264" s="31" t="s">
        <v>615</v>
      </c>
      <c r="D264" s="34">
        <v>2081495</v>
      </c>
      <c r="E264" s="34">
        <v>223756</v>
      </c>
      <c r="F264" s="24">
        <f t="shared" si="3"/>
        <v>10.749773600224838</v>
      </c>
    </row>
    <row r="265" spans="1:6" ht="94.5">
      <c r="A265" s="2">
        <v>253</v>
      </c>
      <c r="B265" s="35" t="s">
        <v>388</v>
      </c>
      <c r="C265" s="31" t="s">
        <v>616</v>
      </c>
      <c r="D265" s="34">
        <v>1623085</v>
      </c>
      <c r="E265" s="34">
        <v>111446</v>
      </c>
      <c r="F265" s="24">
        <f t="shared" si="3"/>
        <v>6.8663070634008703</v>
      </c>
    </row>
    <row r="266" spans="1:6" ht="31.5">
      <c r="A266" s="2">
        <v>254</v>
      </c>
      <c r="B266" s="35" t="s">
        <v>496</v>
      </c>
      <c r="C266" s="31" t="s">
        <v>617</v>
      </c>
      <c r="D266" s="34">
        <v>458410</v>
      </c>
      <c r="E266" s="34">
        <v>112310</v>
      </c>
      <c r="F266" s="24">
        <f t="shared" si="3"/>
        <v>24.499901834602213</v>
      </c>
    </row>
    <row r="267" spans="1:6" ht="47.25">
      <c r="A267" s="2">
        <v>255</v>
      </c>
      <c r="B267" s="35" t="s">
        <v>618</v>
      </c>
      <c r="C267" s="31" t="s">
        <v>619</v>
      </c>
      <c r="D267" s="34">
        <v>86195964</v>
      </c>
      <c r="E267" s="34">
        <v>15996431</v>
      </c>
      <c r="F267" s="24">
        <f t="shared" si="3"/>
        <v>18.558213468092312</v>
      </c>
    </row>
    <row r="268" spans="1:6" ht="63">
      <c r="A268" s="2">
        <v>256</v>
      </c>
      <c r="B268" s="35" t="s">
        <v>620</v>
      </c>
      <c r="C268" s="31" t="s">
        <v>621</v>
      </c>
      <c r="D268" s="34">
        <v>58078485</v>
      </c>
      <c r="E268" s="34">
        <v>12984245</v>
      </c>
      <c r="F268" s="24">
        <f t="shared" si="3"/>
        <v>22.356376892406889</v>
      </c>
    </row>
    <row r="269" spans="1:6">
      <c r="A269" s="2">
        <v>257</v>
      </c>
      <c r="B269" s="35" t="s">
        <v>320</v>
      </c>
      <c r="C269" s="31" t="s">
        <v>622</v>
      </c>
      <c r="D269" s="34">
        <v>58078485</v>
      </c>
      <c r="E269" s="34">
        <v>12984245</v>
      </c>
      <c r="F269" s="24">
        <f t="shared" si="3"/>
        <v>22.356376892406889</v>
      </c>
    </row>
    <row r="270" spans="1:6">
      <c r="A270" s="2">
        <v>258</v>
      </c>
      <c r="B270" s="35" t="s">
        <v>623</v>
      </c>
      <c r="C270" s="31" t="s">
        <v>624</v>
      </c>
      <c r="D270" s="34">
        <v>58078485</v>
      </c>
      <c r="E270" s="34">
        <v>12984245</v>
      </c>
      <c r="F270" s="24">
        <f t="shared" ref="F270:F275" si="4">E270/D270*100</f>
        <v>22.356376892406889</v>
      </c>
    </row>
    <row r="271" spans="1:6" ht="31.5">
      <c r="A271" s="2">
        <v>259</v>
      </c>
      <c r="B271" s="35" t="s">
        <v>625</v>
      </c>
      <c r="C271" s="31" t="s">
        <v>626</v>
      </c>
      <c r="D271" s="34">
        <v>58078485</v>
      </c>
      <c r="E271" s="34">
        <v>12984245</v>
      </c>
      <c r="F271" s="24">
        <f t="shared" si="4"/>
        <v>22.356376892406889</v>
      </c>
    </row>
    <row r="272" spans="1:6" ht="31.5">
      <c r="A272" s="2">
        <v>260</v>
      </c>
      <c r="B272" s="35" t="s">
        <v>627</v>
      </c>
      <c r="C272" s="31" t="s">
        <v>628</v>
      </c>
      <c r="D272" s="34">
        <v>28117479</v>
      </c>
      <c r="E272" s="34">
        <v>3012186</v>
      </c>
      <c r="F272" s="24">
        <f t="shared" si="4"/>
        <v>10.71285942811587</v>
      </c>
    </row>
    <row r="273" spans="1:6">
      <c r="A273" s="2">
        <v>261</v>
      </c>
      <c r="B273" s="35" t="s">
        <v>320</v>
      </c>
      <c r="C273" s="31" t="s">
        <v>629</v>
      </c>
      <c r="D273" s="34">
        <v>28117479</v>
      </c>
      <c r="E273" s="34">
        <v>3012186</v>
      </c>
      <c r="F273" s="24">
        <f t="shared" si="4"/>
        <v>10.71285942811587</v>
      </c>
    </row>
    <row r="274" spans="1:6">
      <c r="A274" s="2">
        <v>262</v>
      </c>
      <c r="B274" s="35" t="s">
        <v>229</v>
      </c>
      <c r="C274" s="31" t="s">
        <v>630</v>
      </c>
      <c r="D274" s="34">
        <v>28117479</v>
      </c>
      <c r="E274" s="34">
        <v>3012186</v>
      </c>
      <c r="F274" s="24">
        <f t="shared" si="4"/>
        <v>10.71285942811587</v>
      </c>
    </row>
    <row r="275" spans="1:6" ht="31.5">
      <c r="A275" s="2">
        <v>263</v>
      </c>
      <c r="B275" s="36" t="s">
        <v>631</v>
      </c>
      <c r="C275" s="37" t="s">
        <v>8</v>
      </c>
      <c r="D275" s="38">
        <v>-18885329.879999999</v>
      </c>
      <c r="E275" s="38">
        <v>-8821369.6999999993</v>
      </c>
      <c r="F275" s="24">
        <f t="shared" si="4"/>
        <v>46.710170042314346</v>
      </c>
    </row>
  </sheetData>
  <autoFilter ref="A12:F275"/>
  <mergeCells count="4">
    <mergeCell ref="B9:D9"/>
    <mergeCell ref="C2:F2"/>
    <mergeCell ref="D3:F3"/>
    <mergeCell ref="B7:F7"/>
  </mergeCells>
  <pageMargins left="0.196850393700787" right="0.196850393700787" top="0.196850393700787" bottom="0.45657244094488197" header="0.196850393700787" footer="0.196850393700787"/>
  <pageSetup paperSize="8" scale="75" orientation="portrait"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dimension ref="A1:F23"/>
  <sheetViews>
    <sheetView showGridLines="0" tabSelected="1" workbookViewId="0"/>
  </sheetViews>
  <sheetFormatPr defaultColWidth="8.85546875" defaultRowHeight="15.75"/>
  <cols>
    <col min="1" max="1" width="5.28515625" style="1" customWidth="1"/>
    <col min="2" max="2" width="44.5703125" style="11" customWidth="1"/>
    <col min="3" max="3" width="27.7109375" style="1" customWidth="1"/>
    <col min="4" max="5" width="19.28515625" style="1" customWidth="1"/>
    <col min="6" max="6" width="15.28515625" style="1" customWidth="1"/>
    <col min="7" max="16384" width="8.85546875" style="1"/>
  </cols>
  <sheetData>
    <row r="1" spans="1:6">
      <c r="A1" s="3"/>
      <c r="B1" s="3"/>
      <c r="C1" s="13" t="s">
        <v>672</v>
      </c>
      <c r="D1" s="13"/>
      <c r="E1" s="13"/>
      <c r="F1" s="13"/>
    </row>
    <row r="2" spans="1:6">
      <c r="A2" s="3"/>
      <c r="B2" s="3"/>
      <c r="C2" s="3"/>
      <c r="D2" s="13" t="s">
        <v>657</v>
      </c>
      <c r="E2" s="13"/>
      <c r="F2" s="13"/>
    </row>
    <row r="3" spans="1:6">
      <c r="A3" s="3"/>
      <c r="B3" s="3"/>
      <c r="C3" s="3"/>
      <c r="D3" s="12"/>
      <c r="E3" s="4" t="s">
        <v>658</v>
      </c>
      <c r="F3" s="14">
        <v>45748</v>
      </c>
    </row>
    <row r="4" spans="1:6">
      <c r="A4" s="3"/>
      <c r="B4" s="3"/>
      <c r="C4" s="5"/>
      <c r="D4" s="5"/>
      <c r="E4" s="12" t="s">
        <v>667</v>
      </c>
      <c r="F4" s="12" t="s">
        <v>668</v>
      </c>
    </row>
    <row r="5" spans="1:6">
      <c r="A5" s="3"/>
      <c r="B5" s="3"/>
      <c r="C5" s="3"/>
      <c r="D5" s="3"/>
      <c r="E5" s="3"/>
      <c r="F5" s="3"/>
    </row>
    <row r="6" spans="1:6">
      <c r="A6" s="3"/>
      <c r="B6" s="15" t="s">
        <v>666</v>
      </c>
      <c r="C6" s="15"/>
      <c r="D6" s="15"/>
      <c r="E6" s="15"/>
      <c r="F6" s="15"/>
    </row>
    <row r="7" spans="1:6">
      <c r="A7" s="3"/>
      <c r="B7" s="3"/>
      <c r="C7" s="3"/>
      <c r="D7" s="3"/>
      <c r="E7" s="3"/>
      <c r="F7" s="3"/>
    </row>
    <row r="8" spans="1:6">
      <c r="A8" s="3"/>
      <c r="B8" s="16"/>
      <c r="C8" s="16"/>
      <c r="D8" s="16"/>
      <c r="E8" s="3"/>
      <c r="F8" s="3" t="s">
        <v>660</v>
      </c>
    </row>
    <row r="9" spans="1:6" ht="63">
      <c r="A9" s="6" t="s">
        <v>661</v>
      </c>
      <c r="B9" s="17" t="s">
        <v>0</v>
      </c>
      <c r="C9" s="17" t="s">
        <v>632</v>
      </c>
      <c r="D9" s="17" t="s">
        <v>673</v>
      </c>
      <c r="E9" s="17" t="s">
        <v>662</v>
      </c>
      <c r="F9" s="17" t="s">
        <v>663</v>
      </c>
    </row>
    <row r="10" spans="1:6">
      <c r="A10" s="7"/>
      <c r="B10" s="18"/>
      <c r="C10" s="18"/>
      <c r="D10" s="18"/>
      <c r="E10" s="19">
        <f>F3</f>
        <v>45748</v>
      </c>
      <c r="F10" s="18"/>
    </row>
    <row r="11" spans="1:6">
      <c r="A11" s="8" t="s">
        <v>1</v>
      </c>
      <c r="B11" s="20" t="s">
        <v>2</v>
      </c>
      <c r="C11" s="20" t="s">
        <v>3</v>
      </c>
      <c r="D11" s="20" t="s">
        <v>4</v>
      </c>
      <c r="E11" s="20" t="s">
        <v>5</v>
      </c>
      <c r="F11" s="20" t="s">
        <v>6</v>
      </c>
    </row>
    <row r="12" spans="1:6" ht="31.5">
      <c r="A12" s="2">
        <v>1</v>
      </c>
      <c r="B12" s="21" t="s">
        <v>633</v>
      </c>
      <c r="C12" s="22" t="s">
        <v>8</v>
      </c>
      <c r="D12" s="23">
        <v>18885329.879999999</v>
      </c>
      <c r="E12" s="23">
        <v>8821369.6999999993</v>
      </c>
      <c r="F12" s="24">
        <f>E12/D12*100</f>
        <v>46.710170042314346</v>
      </c>
    </row>
    <row r="13" spans="1:6" ht="31.5">
      <c r="A13" s="2">
        <v>2</v>
      </c>
      <c r="B13" s="21" t="s">
        <v>634</v>
      </c>
      <c r="C13" s="22" t="s">
        <v>635</v>
      </c>
      <c r="D13" s="23">
        <v>18885329.879999999</v>
      </c>
      <c r="E13" s="23">
        <v>8821369.6999999993</v>
      </c>
      <c r="F13" s="24">
        <f t="shared" ref="F13:F23" si="0">E13/D13*100</f>
        <v>46.710170042314346</v>
      </c>
    </row>
    <row r="14" spans="1:6" ht="31.5">
      <c r="A14" s="2">
        <v>3</v>
      </c>
      <c r="B14" s="21" t="s">
        <v>636</v>
      </c>
      <c r="C14" s="22" t="s">
        <v>637</v>
      </c>
      <c r="D14" s="23">
        <v>-1167595319</v>
      </c>
      <c r="E14" s="23">
        <v>-220192238.69</v>
      </c>
      <c r="F14" s="24">
        <f t="shared" si="0"/>
        <v>18.858609237880987</v>
      </c>
    </row>
    <row r="15" spans="1:6" ht="31.5">
      <c r="A15" s="2">
        <v>4</v>
      </c>
      <c r="B15" s="21" t="s">
        <v>638</v>
      </c>
      <c r="C15" s="22" t="s">
        <v>639</v>
      </c>
      <c r="D15" s="23">
        <v>-1167595319</v>
      </c>
      <c r="E15" s="23">
        <v>-220192238.69</v>
      </c>
      <c r="F15" s="24">
        <f t="shared" si="0"/>
        <v>18.858609237880987</v>
      </c>
    </row>
    <row r="16" spans="1:6" ht="31.5">
      <c r="A16" s="2">
        <v>5</v>
      </c>
      <c r="B16" s="21" t="s">
        <v>640</v>
      </c>
      <c r="C16" s="22" t="s">
        <v>641</v>
      </c>
      <c r="D16" s="23">
        <v>-1167595319</v>
      </c>
      <c r="E16" s="23">
        <v>-220192238.69</v>
      </c>
      <c r="F16" s="24">
        <f t="shared" si="0"/>
        <v>18.858609237880987</v>
      </c>
    </row>
    <row r="17" spans="1:6" ht="31.5">
      <c r="A17" s="2">
        <v>6</v>
      </c>
      <c r="B17" s="21" t="s">
        <v>642</v>
      </c>
      <c r="C17" s="22" t="s">
        <v>643</v>
      </c>
      <c r="D17" s="23">
        <v>-1167595319</v>
      </c>
      <c r="E17" s="23">
        <v>-220192238.69</v>
      </c>
      <c r="F17" s="24">
        <f t="shared" si="0"/>
        <v>18.858609237880987</v>
      </c>
    </row>
    <row r="18" spans="1:6" ht="47.25">
      <c r="A18" s="2">
        <v>7</v>
      </c>
      <c r="B18" s="21" t="s">
        <v>644</v>
      </c>
      <c r="C18" s="22" t="s">
        <v>645</v>
      </c>
      <c r="D18" s="23">
        <v>-1167595319</v>
      </c>
      <c r="E18" s="23">
        <v>-220192238.69</v>
      </c>
      <c r="F18" s="24">
        <f t="shared" si="0"/>
        <v>18.858609237880987</v>
      </c>
    </row>
    <row r="19" spans="1:6" ht="31.5">
      <c r="A19" s="2">
        <v>8</v>
      </c>
      <c r="B19" s="21" t="s">
        <v>646</v>
      </c>
      <c r="C19" s="22" t="s">
        <v>647</v>
      </c>
      <c r="D19" s="23">
        <v>1186480648.8800001</v>
      </c>
      <c r="E19" s="23">
        <v>229013608.38999999</v>
      </c>
      <c r="F19" s="24">
        <f t="shared" si="0"/>
        <v>19.301925286871011</v>
      </c>
    </row>
    <row r="20" spans="1:6" ht="31.5">
      <c r="A20" s="2">
        <v>9</v>
      </c>
      <c r="B20" s="21" t="s">
        <v>648</v>
      </c>
      <c r="C20" s="22" t="s">
        <v>649</v>
      </c>
      <c r="D20" s="23">
        <v>1186480648.8800001</v>
      </c>
      <c r="E20" s="23">
        <v>229013608.38999999</v>
      </c>
      <c r="F20" s="24">
        <f t="shared" si="0"/>
        <v>19.301925286871011</v>
      </c>
    </row>
    <row r="21" spans="1:6" ht="31.5">
      <c r="A21" s="2">
        <v>10</v>
      </c>
      <c r="B21" s="21" t="s">
        <v>650</v>
      </c>
      <c r="C21" s="22" t="s">
        <v>651</v>
      </c>
      <c r="D21" s="23">
        <v>1186480648.8800001</v>
      </c>
      <c r="E21" s="23">
        <v>229013608.38999999</v>
      </c>
      <c r="F21" s="24">
        <f t="shared" si="0"/>
        <v>19.301925286871011</v>
      </c>
    </row>
    <row r="22" spans="1:6" ht="31.5">
      <c r="A22" s="2">
        <v>11</v>
      </c>
      <c r="B22" s="21" t="s">
        <v>652</v>
      </c>
      <c r="C22" s="22" t="s">
        <v>653</v>
      </c>
      <c r="D22" s="23">
        <v>1186480648.8800001</v>
      </c>
      <c r="E22" s="23">
        <v>229013608.38999999</v>
      </c>
      <c r="F22" s="24">
        <f t="shared" si="0"/>
        <v>19.301925286871011</v>
      </c>
    </row>
    <row r="23" spans="1:6" ht="47.25">
      <c r="A23" s="2">
        <v>12</v>
      </c>
      <c r="B23" s="21" t="s">
        <v>654</v>
      </c>
      <c r="C23" s="22" t="s">
        <v>655</v>
      </c>
      <c r="D23" s="23">
        <v>1186480648.8800001</v>
      </c>
      <c r="E23" s="23">
        <v>229013608.38999999</v>
      </c>
      <c r="F23" s="24">
        <f t="shared" si="0"/>
        <v>19.301925286871011</v>
      </c>
    </row>
  </sheetData>
  <autoFilter ref="A11:AI23"/>
  <mergeCells count="4">
    <mergeCell ref="B8:D8"/>
    <mergeCell ref="C1:F1"/>
    <mergeCell ref="D2:F2"/>
    <mergeCell ref="B6:F6"/>
  </mergeCells>
  <pageMargins left="0.196850393700787" right="0.196850393700787" top="0.196850393700787" bottom="0.45657244094488197" header="0.196850393700787" footer="0.196850393700787"/>
  <pageSetup paperSize="8" scale="75" orientation="portrait" horizontalDpi="300" verticalDpi="300"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Приложение № 1</vt:lpstr>
      <vt:lpstr>Приложение № 2</vt:lpstr>
      <vt:lpstr>Приложение № 3</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Василий</cp:lastModifiedBy>
  <cp:lastPrinted>2025-04-15T06:33:10Z</cp:lastPrinted>
  <dcterms:created xsi:type="dcterms:W3CDTF">2025-04-11T08:59:22Z</dcterms:created>
  <dcterms:modified xsi:type="dcterms:W3CDTF">2025-04-15T06:33:27Z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